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amela B\Dropbox\Cienciambiental_Prop Info_SSEE_Mercado Publico\Docs digitales Informe final_CA\1_Base de datos\"/>
    </mc:Choice>
  </mc:AlternateContent>
  <bookViews>
    <workbookView xWindow="0" yWindow="0" windowWidth="23040" windowHeight="8832" tabRatio="635"/>
  </bookViews>
  <sheets>
    <sheet name="Instrucciones (Léeme)" sheetId="2" r:id="rId1"/>
    <sheet name="Documentos" sheetId="4" r:id="rId2"/>
    <sheet name="SSEE_doc" sheetId="1" r:id="rId3"/>
    <sheet name="Clasificacion SSEECICES" sheetId="5" r:id="rId4"/>
    <sheet name="Revistas" sheetId="6" r:id="rId5"/>
    <sheet name="Estudios no disponibles " sheetId="3" r:id="rId6"/>
  </sheets>
  <externalReferences>
    <externalReference r:id="rId7"/>
    <externalReference r:id="rId8"/>
  </externalReferences>
  <definedNames>
    <definedName name="_xlnm._FilterDatabase" localSheetId="2" hidden="1">SSEE_doc!$A$1:$Y$375</definedName>
    <definedName name="_ftn1" localSheetId="0">'Instrucciones (Léeme)'!#REF!</definedName>
    <definedName name="_ftn2" localSheetId="0">'Instrucciones (Léeme)'!#REF!</definedName>
    <definedName name="_ftnref1" localSheetId="0">'Instrucciones (Léeme)'!$B$13</definedName>
    <definedName name="_ftnref2" localSheetId="0">'Instrucciones (Léeme)'!$B$62</definedName>
  </definedNames>
  <calcPr calcId="152511"/>
</workbook>
</file>

<file path=xl/calcChain.xml><?xml version="1.0" encoding="utf-8"?>
<calcChain xmlns="http://schemas.openxmlformats.org/spreadsheetml/2006/main">
  <c r="A345" i="1" l="1"/>
  <c r="A344" i="1"/>
  <c r="A343" i="1"/>
  <c r="A341" i="1"/>
  <c r="A340" i="1"/>
  <c r="A339" i="1"/>
  <c r="A337" i="1"/>
  <c r="A336" i="1"/>
  <c r="A333" i="1"/>
  <c r="A8" i="1" l="1"/>
  <c r="A123" i="1"/>
  <c r="A127" i="1"/>
  <c r="A171" i="1"/>
  <c r="A255" i="1"/>
  <c r="A245" i="1"/>
  <c r="A238" i="1"/>
  <c r="A229" i="1"/>
  <c r="A269" i="1"/>
  <c r="A282" i="1"/>
  <c r="A231" i="1"/>
  <c r="A363" i="1"/>
  <c r="A362" i="1"/>
  <c r="A361" i="1"/>
  <c r="A358" i="1"/>
  <c r="A357" i="1"/>
  <c r="A355" i="1"/>
  <c r="A354" i="1"/>
  <c r="A353" i="1"/>
  <c r="A324" i="1" l="1"/>
  <c r="A321" i="1"/>
  <c r="A326" i="1"/>
  <c r="A325" i="1"/>
  <c r="A310" i="1"/>
  <c r="A317" i="1"/>
  <c r="A311" i="1"/>
  <c r="A320" i="1"/>
  <c r="A312" i="1"/>
  <c r="A319" i="1"/>
  <c r="A318" i="1"/>
  <c r="A331" i="1"/>
  <c r="A316" i="1"/>
  <c r="A328" i="1"/>
  <c r="A327" i="1"/>
  <c r="A329" i="1"/>
  <c r="A308" i="1"/>
  <c r="A74" i="1" l="1"/>
  <c r="A73" i="1"/>
  <c r="A67" i="1"/>
  <c r="A69" i="1"/>
  <c r="A65" i="1"/>
  <c r="A70" i="1"/>
  <c r="A51" i="1"/>
  <c r="A373" i="1" l="1"/>
  <c r="A374" i="1"/>
  <c r="A375" i="1"/>
  <c r="A372" i="1"/>
  <c r="A371" i="1"/>
  <c r="A367" i="1"/>
  <c r="A368" i="1"/>
  <c r="A369" i="1"/>
  <c r="A356" i="1"/>
  <c r="A359" i="1"/>
  <c r="A360" i="1"/>
  <c r="A364" i="1"/>
  <c r="A365" i="1"/>
  <c r="A366" i="1"/>
  <c r="A351" i="1"/>
  <c r="A352" i="1"/>
  <c r="A350" i="1"/>
  <c r="A346" i="1"/>
  <c r="A347" i="1"/>
  <c r="A348" i="1"/>
  <c r="A349" i="1"/>
  <c r="A335" i="1"/>
  <c r="A338" i="1"/>
  <c r="A342" i="1"/>
  <c r="A334" i="1"/>
  <c r="A315" i="1"/>
  <c r="A322" i="1"/>
  <c r="A323" i="1"/>
  <c r="A330" i="1"/>
  <c r="A306" i="1"/>
  <c r="A307" i="1"/>
  <c r="A309" i="1"/>
  <c r="A313" i="1"/>
  <c r="A314" i="1"/>
  <c r="A301" i="1"/>
  <c r="A302" i="1"/>
  <c r="A303" i="1"/>
  <c r="A304" i="1"/>
  <c r="A305" i="1"/>
  <c r="A298" i="1"/>
  <c r="A299" i="1"/>
  <c r="A300" i="1"/>
  <c r="A297" i="1"/>
  <c r="A296" i="1"/>
  <c r="A293" i="1"/>
  <c r="A294" i="1"/>
  <c r="A292" i="1"/>
  <c r="A288" i="1"/>
  <c r="A289" i="1"/>
  <c r="A290" i="1"/>
  <c r="A284" i="1"/>
  <c r="A285" i="1"/>
  <c r="A286" i="1"/>
  <c r="A287" i="1"/>
  <c r="A278" i="1"/>
  <c r="A279" i="1"/>
  <c r="A280" i="1"/>
  <c r="A281" i="1"/>
  <c r="A283" i="1"/>
  <c r="A275" i="1"/>
  <c r="A276" i="1"/>
  <c r="A277" i="1"/>
  <c r="A274" i="1"/>
  <c r="A272" i="1"/>
  <c r="A271" i="1"/>
  <c r="A270" i="1"/>
  <c r="A266" i="1"/>
  <c r="A267" i="1"/>
  <c r="A268" i="1"/>
  <c r="A264" i="1"/>
  <c r="A265" i="1"/>
  <c r="A259" i="1"/>
  <c r="A260" i="1"/>
  <c r="A261" i="1"/>
  <c r="A262" i="1"/>
  <c r="A263" i="1"/>
  <c r="A254" i="1"/>
  <c r="A256" i="1"/>
  <c r="A257" i="1"/>
  <c r="A258" i="1"/>
  <c r="A250" i="1"/>
  <c r="A251" i="1"/>
  <c r="A252" i="1"/>
  <c r="A253" i="1"/>
  <c r="A249" i="1"/>
  <c r="A246" i="1"/>
  <c r="A247" i="1"/>
  <c r="A248" i="1"/>
  <c r="A243" i="1"/>
  <c r="A244" i="1"/>
  <c r="A241" i="1"/>
  <c r="A242" i="1"/>
  <c r="A235" i="1"/>
  <c r="A236" i="1"/>
  <c r="A237" i="1"/>
  <c r="A239" i="1"/>
  <c r="A232" i="1"/>
  <c r="A233" i="1"/>
  <c r="A234" i="1"/>
  <c r="A228" i="1"/>
  <c r="A230" i="1"/>
  <c r="A224" i="1"/>
  <c r="A225" i="1"/>
  <c r="A226" i="1"/>
  <c r="A227" i="1"/>
  <c r="A221" i="1"/>
  <c r="A222" i="1"/>
  <c r="A223" i="1"/>
  <c r="A218" i="1"/>
  <c r="A219" i="1"/>
  <c r="A220" i="1"/>
  <c r="A210" i="1"/>
  <c r="A211" i="1"/>
  <c r="A212" i="1"/>
  <c r="A213" i="1"/>
  <c r="A214" i="1"/>
  <c r="A215" i="1"/>
  <c r="A216" i="1"/>
  <c r="A217" i="1"/>
  <c r="A205" i="1"/>
  <c r="A206" i="1"/>
  <c r="A207" i="1"/>
  <c r="A208" i="1"/>
  <c r="A209" i="1"/>
  <c r="A199" i="1"/>
  <c r="A200" i="1"/>
  <c r="A201" i="1"/>
  <c r="A202" i="1"/>
  <c r="A203" i="1"/>
  <c r="A204" i="1"/>
  <c r="A196" i="1"/>
  <c r="A197" i="1"/>
  <c r="A198" i="1"/>
  <c r="A192" i="1"/>
  <c r="A193" i="1"/>
  <c r="A194" i="1"/>
  <c r="A195" i="1"/>
  <c r="A190" i="1"/>
  <c r="A191" i="1"/>
  <c r="A187" i="1"/>
  <c r="A188" i="1"/>
  <c r="A189" i="1"/>
  <c r="A183" i="1"/>
  <c r="A184" i="1"/>
  <c r="A185" i="1"/>
  <c r="A186" i="1"/>
  <c r="A179" i="1"/>
  <c r="A180" i="1"/>
  <c r="A181" i="1"/>
  <c r="A182" i="1"/>
  <c r="A177" i="1"/>
  <c r="A178" i="1"/>
  <c r="A172" i="1"/>
  <c r="A173" i="1"/>
  <c r="A174" i="1"/>
  <c r="A175" i="1"/>
  <c r="A176" i="1"/>
  <c r="A166" i="1"/>
  <c r="A167" i="1"/>
  <c r="A168" i="1"/>
  <c r="A169" i="1"/>
  <c r="A170" i="1"/>
  <c r="A162" i="1"/>
  <c r="A163" i="1"/>
  <c r="A164" i="1"/>
  <c r="A165" i="1"/>
  <c r="A161" i="1"/>
  <c r="A157" i="1"/>
  <c r="A158" i="1"/>
  <c r="A159" i="1"/>
  <c r="A153" i="1"/>
  <c r="A154" i="1"/>
  <c r="A155" i="1"/>
  <c r="A156" i="1"/>
  <c r="A148" i="1"/>
  <c r="A149" i="1"/>
  <c r="A150" i="1"/>
  <c r="A151" i="1"/>
  <c r="A152" i="1"/>
  <c r="A143" i="1"/>
  <c r="A144" i="1"/>
  <c r="A145" i="1"/>
  <c r="A146" i="1"/>
  <c r="A147" i="1"/>
  <c r="A137" i="1"/>
  <c r="A138" i="1"/>
  <c r="A139" i="1"/>
  <c r="A140" i="1"/>
  <c r="A141" i="1"/>
  <c r="A142" i="1"/>
  <c r="A133" i="1"/>
  <c r="A134" i="1"/>
  <c r="A135" i="1"/>
  <c r="A136" i="1"/>
  <c r="A129" i="1"/>
  <c r="A130" i="1"/>
  <c r="A131" i="1"/>
  <c r="A132" i="1"/>
  <c r="A128" i="1"/>
  <c r="A122" i="1"/>
  <c r="A124" i="1"/>
  <c r="A125" i="1"/>
  <c r="A126" i="1"/>
  <c r="A121" i="1"/>
  <c r="A119" i="1"/>
  <c r="A118" i="1"/>
  <c r="A115" i="1"/>
  <c r="A116" i="1"/>
  <c r="A109" i="1"/>
  <c r="A110" i="1"/>
  <c r="A111" i="1"/>
  <c r="A112" i="1"/>
  <c r="A113" i="1"/>
  <c r="A114" i="1"/>
  <c r="A101" i="1"/>
  <c r="A102" i="1"/>
  <c r="A103" i="1"/>
  <c r="A104" i="1"/>
  <c r="A105" i="1"/>
  <c r="A106" i="1"/>
  <c r="A107" i="1"/>
  <c r="A108" i="1"/>
  <c r="A97" i="1"/>
  <c r="A98" i="1"/>
  <c r="A99" i="1"/>
  <c r="A100" i="1"/>
  <c r="A90" i="1"/>
  <c r="A91" i="1"/>
  <c r="A92" i="1"/>
  <c r="A93" i="1"/>
  <c r="A94" i="1"/>
  <c r="A95" i="1"/>
  <c r="A96" i="1"/>
  <c r="A88" i="1"/>
  <c r="A89" i="1"/>
  <c r="A87" i="1"/>
  <c r="A85" i="1"/>
  <c r="A84" i="1"/>
  <c r="A83" i="1"/>
  <c r="A77" i="1"/>
  <c r="A78" i="1"/>
  <c r="A79" i="1"/>
  <c r="A80" i="1"/>
  <c r="A66" i="1"/>
  <c r="A68" i="1"/>
  <c r="A71" i="1"/>
  <c r="A72" i="1"/>
  <c r="A75" i="1"/>
  <c r="A76" i="1"/>
  <c r="A62" i="1"/>
  <c r="A63" i="1"/>
  <c r="A64" i="1"/>
  <c r="A61" i="1"/>
  <c r="A60" i="1"/>
  <c r="A57" i="1"/>
  <c r="A55" i="1"/>
  <c r="A56" i="1"/>
  <c r="A53" i="1"/>
  <c r="A54" i="1"/>
  <c r="A52" i="1"/>
  <c r="A50" i="1"/>
  <c r="A49" i="1"/>
  <c r="A48" i="1"/>
  <c r="A46" i="1"/>
  <c r="A45" i="1"/>
  <c r="A44" i="1"/>
  <c r="A42" i="1"/>
  <c r="A43" i="1"/>
  <c r="A41" i="1"/>
  <c r="A40" i="1"/>
  <c r="A39" i="1"/>
  <c r="A38" i="1"/>
  <c r="A37" i="1"/>
  <c r="A36" i="1"/>
  <c r="A35" i="1"/>
  <c r="A34" i="1"/>
  <c r="A33" i="1"/>
  <c r="A32" i="1"/>
  <c r="A31" i="1"/>
  <c r="A30" i="1"/>
  <c r="A29" i="1"/>
  <c r="A28" i="1"/>
  <c r="A27" i="1"/>
  <c r="A26" i="1"/>
  <c r="A25" i="1"/>
  <c r="A22" i="1"/>
  <c r="A21" i="1"/>
  <c r="A20" i="1"/>
  <c r="A19" i="1"/>
  <c r="A18" i="1"/>
  <c r="A17" i="1"/>
  <c r="A16" i="1"/>
  <c r="A15" i="1"/>
  <c r="A4" i="1"/>
  <c r="A5" i="1"/>
  <c r="A6" i="1"/>
  <c r="A7" i="1"/>
  <c r="A9" i="1"/>
  <c r="A11" i="1"/>
  <c r="A12" i="1"/>
  <c r="A13" i="1"/>
  <c r="A14" i="1"/>
</calcChain>
</file>

<file path=xl/sharedStrings.xml><?xml version="1.0" encoding="utf-8"?>
<sst xmlns="http://schemas.openxmlformats.org/spreadsheetml/2006/main" count="10547" uniqueCount="1319">
  <si>
    <t>ID</t>
  </si>
  <si>
    <t>ID Estudio</t>
  </si>
  <si>
    <t>Estudio</t>
  </si>
  <si>
    <t>ID SS. EE.</t>
  </si>
  <si>
    <t>SSEE</t>
  </si>
  <si>
    <t>D1</t>
  </si>
  <si>
    <t>Disposición a pagar por los beneficios de las áreas silvestres protegidas en Chile: un enfoque meta-analítico</t>
  </si>
  <si>
    <t>No aplica</t>
  </si>
  <si>
    <t>D2</t>
  </si>
  <si>
    <t>Valuing cultural ecosystem services: Agricultural heritage in Chiloé island, southern Chile</t>
  </si>
  <si>
    <t>Heritage, cultural</t>
  </si>
  <si>
    <t>D3</t>
  </si>
  <si>
    <t>Cost-effectiveness of dryland forest restoration evaluated by spatial analysis of ecosystem services</t>
  </si>
  <si>
    <t>D4</t>
  </si>
  <si>
    <t>El pago por servicios ambientales, conceptos y mercados</t>
  </si>
  <si>
    <t>D5</t>
  </si>
  <si>
    <t>Using stakeholders’ perspective of ecosystem services and biodiversity features to plan a marine protected area</t>
  </si>
  <si>
    <t>D6</t>
  </si>
  <si>
    <t>Estimación conjunta de la disposición a pagar y de la tasa de descuento intertemporal para la protección de la biodiversidad en la reserva marina de Choros-Damas</t>
  </si>
  <si>
    <t>D7</t>
  </si>
  <si>
    <t>The economic valuation of the recreational benefits of Dichato beach (Tome-Chile)</t>
  </si>
  <si>
    <t>Physical use of land-/seascapes in different environmental settings</t>
  </si>
  <si>
    <t>D8</t>
  </si>
  <si>
    <t>Más allá de los enfoques directos de valoración económica: un enfoque socioeconómico para valorar servicios ambientales proporcionados por ecosistemas boscosos</t>
  </si>
  <si>
    <t>D9</t>
  </si>
  <si>
    <t>Valoración socioeconómica de servicios ambientales: ¿tiene algo que decir la sociedad?</t>
  </si>
  <si>
    <t>D10</t>
  </si>
  <si>
    <t>Disposición a pagar para proteger servicios ambientales: un estudio de caso con valores de uso y no uso en Chile central</t>
  </si>
  <si>
    <t>D11</t>
  </si>
  <si>
    <t>Una aplicación de experimentos de elección para identificar preferencias locales por opciones de conservación y desarrollo en el extremo sur de Chile</t>
  </si>
  <si>
    <t>D12</t>
  </si>
  <si>
    <t>Valuing biodiversity attributes and water supply using choice experiments: a case study of La Campana Peñuelas Biosphere Reserve, Chile</t>
  </si>
  <si>
    <t>D13</t>
  </si>
  <si>
    <t>Assessing the value of species: a case study on the willingness to pay for species protection in Chile</t>
  </si>
  <si>
    <t>D14</t>
  </si>
  <si>
    <t>Application of choice experiments to quantify the existence value of an endemic moss: a case study in Chile</t>
  </si>
  <si>
    <t xml:space="preserve"> Existence</t>
  </si>
  <si>
    <t>D15</t>
  </si>
  <si>
    <t>Using choice experiments to understand public demand for the conservation of nature: a case study in a protected area of Chile</t>
  </si>
  <si>
    <t>D16</t>
  </si>
  <si>
    <t>Non-market economic valuation of the benefits provided by temperate ecosystems at the extreme south of the Americas</t>
  </si>
  <si>
    <t>D17</t>
  </si>
  <si>
    <t>Disposición a pagar para mejorar la calidad del aire en Talca, Chile: comparación entre usuarios y no usuarios de chimeneas a leña</t>
  </si>
  <si>
    <t>Filtration/sequestration/storage/accumulation by micro-organisms, algae, plants, and animals</t>
  </si>
  <si>
    <t>D18</t>
  </si>
  <si>
    <t>Recognizing how ecosystem services of Mahuida Park (Santiago de Chile) benefit citizen: a strategy to link the protection of natural areas to urban settings</t>
  </si>
  <si>
    <t>D19</t>
  </si>
  <si>
    <t>Valorización contingente y su aplicación en el Parque Nacional La Campana: una discusión metodológica</t>
  </si>
  <si>
    <t>D20</t>
  </si>
  <si>
    <t>Provision of ecosystem services by the Aysén watershed, Chilean Patagonia, to rural households</t>
  </si>
  <si>
    <t>D21</t>
  </si>
  <si>
    <t>Balancing water supply and old-growth forest conservation in the lowlands of south-central Chile through adaptive co-management</t>
  </si>
  <si>
    <t>D22</t>
  </si>
  <si>
    <t>Representation of ecosystem services by terrestrial protected areas: Chile as a case study</t>
  </si>
  <si>
    <t>D23</t>
  </si>
  <si>
    <t>Analyzing the cost effectiveness of Santiago, Chile’s policy of using urban forests to improve air quality</t>
  </si>
  <si>
    <t>D24</t>
  </si>
  <si>
    <t>Green national accounting: the case of Chile's mining sector</t>
  </si>
  <si>
    <t>D25</t>
  </si>
  <si>
    <t>Depreciación del capital natural, ingreso y crecimiento sostenible: lecciones de la experiencia chilena</t>
  </si>
  <si>
    <t>D26</t>
  </si>
  <si>
    <t>Forest and water: the value of native temperate forests in supplying water for human consumption: a comment</t>
  </si>
  <si>
    <t>D27</t>
  </si>
  <si>
    <t>Valor económico del servicio ecosistémico "banco genético natural para la prospección farmacológica": el caso del sistema nacional de áreas protegidas de Chile</t>
  </si>
  <si>
    <t>Genetic materials from all biota</t>
  </si>
  <si>
    <t>D28</t>
  </si>
  <si>
    <t>Economically valuing nature resources to promote conservation: an empirical application to Chile’s national system of protected areas</t>
  </si>
  <si>
    <t>D29</t>
  </si>
  <si>
    <r>
      <t>Alerce (</t>
    </r>
    <r>
      <rPr>
        <i/>
        <sz val="9"/>
        <rFont val="Calibri"/>
        <family val="2"/>
        <scheme val="minor"/>
      </rPr>
      <t>Fitzroya cupressoides</t>
    </r>
    <r>
      <rPr>
        <sz val="9"/>
        <rFont val="Calibri"/>
        <family val="2"/>
        <scheme val="minor"/>
      </rPr>
      <t>) como Monumento Natural: un factor de desarrollo económico en la X Región de Los Lagos, Chile</t>
    </r>
  </si>
  <si>
    <t>Existence</t>
  </si>
  <si>
    <t>D30</t>
  </si>
  <si>
    <t>Open spaces and urban ecosystems. Cooling effect towards urban planning in South American cities</t>
  </si>
  <si>
    <t>Micro and regional climate regulation</t>
  </si>
  <si>
    <t>D31</t>
  </si>
  <si>
    <t>Assessment of ecosystem services as an opportunity for the conservation and management of native forests in Chile</t>
  </si>
  <si>
    <t>D32</t>
  </si>
  <si>
    <t>Servicios ecosistémicos y Ley del bosque nativo: no basta con definirlos</t>
  </si>
  <si>
    <t>D33</t>
  </si>
  <si>
    <t>Conclusiones del Congreso Internacional de los Servicios Ecosistémicos en los Neotrópicos: Estado del arte y desafíos futuros</t>
  </si>
  <si>
    <t>D34</t>
  </si>
  <si>
    <t>Restauración ecológica para aumentar la provisión de agua como un servicio ecosistémico en cuencas forestales del centro-sur de Chile</t>
  </si>
  <si>
    <t>D35</t>
  </si>
  <si>
    <t>Atrapando el resbaladizo pez de la valoración económica de los servicios ecosistémicos</t>
  </si>
  <si>
    <t>D36</t>
  </si>
  <si>
    <t>Ecosystem Services and Abrupt Transformations in a Coastal Wetland Social-Ecological System: Tubul-Raqui after the 2010 Earthquake in Chile</t>
  </si>
  <si>
    <t>D37</t>
  </si>
  <si>
    <t>Ecosystem value in the western Patagonia protected areas</t>
  </si>
  <si>
    <t>D38</t>
  </si>
  <si>
    <t>Agricultura y mercado. Pago por servicios ambientales</t>
  </si>
  <si>
    <t>D39</t>
  </si>
  <si>
    <t>Conocimiento, uso y valoración de la flora vascular de Tierra del Fuego: el ejemplo de Karukinka</t>
  </si>
  <si>
    <t>D40</t>
  </si>
  <si>
    <t>La integración de la ciencia, la economía y la sociedad: servicios ecosistémicos en la ecoregión de los bosques lluviosos valdivianos en el cono sur de Sudamérica</t>
  </si>
  <si>
    <t>D41</t>
  </si>
  <si>
    <t>Valores económicos del bosque nativo chileno: un conocimiento clave para orientar la toma de decisiones</t>
  </si>
  <si>
    <t>D42</t>
  </si>
  <si>
    <t>Valuing ecosystem services of Chilean temperate rainforests</t>
  </si>
  <si>
    <t>D43</t>
  </si>
  <si>
    <t>Beneficios económicos de la recreación en áreas protegidas públicas del sur de Chile</t>
  </si>
  <si>
    <t>D44</t>
  </si>
  <si>
    <t>Mapping recreation and ecotourism as a cultural ecosystem service: an application at the local level in Southern Chile</t>
  </si>
  <si>
    <t>Experiential use of plants, animals and land-/seascapes in different environmental settings</t>
  </si>
  <si>
    <t>D45</t>
  </si>
  <si>
    <t>Land use change and ecosystem services provision: study of recreation and ecotourism opportunities a case in southern Chile</t>
  </si>
  <si>
    <t>D46</t>
  </si>
  <si>
    <t>Mercado y potencial económico: actualidad y desafíos del bosque nativo</t>
  </si>
  <si>
    <t>D47</t>
  </si>
  <si>
    <t>Forests and water: the value of native temperate forests in supplying water for human consumption</t>
  </si>
  <si>
    <t>D48</t>
  </si>
  <si>
    <t>Linking Salmon Aquaculture Synergies and Trade-Offs on Ecosystem Services to Human Wellbeing Constituents</t>
  </si>
  <si>
    <t>D49</t>
  </si>
  <si>
    <t>Trade-offs de servicios ecosistémicos causados por la salmonicultura en el sistema socio-ecológico marino de Chiloé (sur de Chile)</t>
  </si>
  <si>
    <t>D50</t>
  </si>
  <si>
    <t>Los servicios ecosistémicos del bosque templado lluvioso: producción de agua y su valoración económica</t>
  </si>
  <si>
    <t>D51</t>
  </si>
  <si>
    <t>Estimating the economic value of landscape losses due to flooding by hydropower plants in the Chilean Patagonia</t>
  </si>
  <si>
    <t>D52</t>
  </si>
  <si>
    <t>Assessing the benefits and costs of dryland forest restoration in central Chile</t>
  </si>
  <si>
    <t>D53</t>
  </si>
  <si>
    <t>Servicios ecosistémicos y financiamiento de la conservación privada en Chile</t>
  </si>
  <si>
    <t>D54</t>
  </si>
  <si>
    <t>Using natural ecosystem services to diminish salmon-farming footprints in Southern Chile. In: Ecological and Genetic Implications of Aquaculture Activities</t>
  </si>
  <si>
    <t>D55</t>
  </si>
  <si>
    <t>Valoración económica del bosque nativo afectado por la introducción del castor americano en Tierra del Fuego</t>
  </si>
  <si>
    <t>D56</t>
  </si>
  <si>
    <t>The value of air quality and crime in Chile: a hedonic wage approach</t>
  </si>
  <si>
    <t>D57</t>
  </si>
  <si>
    <t>Determining the feasibility of establishing new multiple-use marine protected areas in Chile</t>
  </si>
  <si>
    <t>D58</t>
  </si>
  <si>
    <t>Economic valuation of kelp forests in northern Chile: values of goods and services of the ecosystem</t>
  </si>
  <si>
    <t>D59</t>
  </si>
  <si>
    <t>Cost of environmental flow during water scarcity in the arid Huasco River basin, northern Chile</t>
  </si>
  <si>
    <t>Surface water for non-drinking purposes</t>
  </si>
  <si>
    <t>D60</t>
  </si>
  <si>
    <t>Perceiving Patagonia: an assessment of social values and perspectives regarding watershed ecosystem services and management in Southern South America</t>
  </si>
  <si>
    <t>D61</t>
  </si>
  <si>
    <t>Valor económico de los bosques de algas pardas en las costas de la III y IV región de Chile</t>
  </si>
  <si>
    <t>D62</t>
  </si>
  <si>
    <t>Valoración social del agua: caso estudio de la cuenca del río Huasco, Región de Atacama, Chile</t>
  </si>
  <si>
    <t>D63</t>
  </si>
  <si>
    <t>Efectos de corto plazo de la restauración ecológica  de bosques nativos en la provisión de los servicios ecosistémicos cantidad y calidad de agua, en cuencas forestales</t>
  </si>
  <si>
    <t>D64</t>
  </si>
  <si>
    <t>Valoración de servicios ecosistémicos de la vegetación urbana en una ciudad desértica. Caso de estudio ciudad de Antofagasta</t>
  </si>
  <si>
    <t>D65</t>
  </si>
  <si>
    <t>D66</t>
  </si>
  <si>
    <t>Evaluación económica de la incorporación de la adicionalidad de la venta de captura de carbono en recursos forestales, sector Vilches Alto, región del Maule</t>
  </si>
  <si>
    <t>D67</t>
  </si>
  <si>
    <t>Ecosystem services modeling as a tool for ecosystem assessment and support for decision making process in Aysén region, Chile (Northern Patagonia)</t>
  </si>
  <si>
    <t>D68</t>
  </si>
  <si>
    <t>Valoración de los servicios ecosistémicos culturales: estimación de la disposición a pagar por la conservación del patrimonio agrícola de Chiloé</t>
  </si>
  <si>
    <t>D69</t>
  </si>
  <si>
    <t>Beneficios de la recreación al interior de la Reserva Nacional lago Peñuelas</t>
  </si>
  <si>
    <t>D70</t>
  </si>
  <si>
    <t>Valuing biological diversity in Navarino Island, Cape Horn Archipelago, Chile – a choice experiment approach</t>
  </si>
  <si>
    <t>D71</t>
  </si>
  <si>
    <t>Servicios ambientales que brinda el piedemonte andino de Santiago. Caso de estudio: Fundo El Panul, comuna de La Florida</t>
  </si>
  <si>
    <t>D72</t>
  </si>
  <si>
    <t>La transformación del paisaje rural-urbano y su efecto sobre los servicios ecosistémicos en una microcuenca de Santiago (Chile)</t>
  </si>
  <si>
    <t>D73</t>
  </si>
  <si>
    <t>Gobernanza ambiental como una estrategia sustentable local para cuencas hidrográficas de América Latina: caso de estudio la cuenca de Aysén</t>
  </si>
  <si>
    <t>D74</t>
  </si>
  <si>
    <t>Estrategia y mecanismos para la gobernanza de los recursos naturales en los Bosques Modelo Prince Albert (Canadá), Reventazón (Costa Rica) y Araucarias del Alto Malleco (Chile)</t>
  </si>
  <si>
    <t>D75</t>
  </si>
  <si>
    <t>Valoración económica de los servicos ambientales del agua en la cuenca del río Limarí, IV región de Chile</t>
  </si>
  <si>
    <t>D76</t>
  </si>
  <si>
    <t>Willingness to pay for and property rights beliefs on river water quality improvements in Central Chile – an application of the Choice Experiment method</t>
  </si>
  <si>
    <t>Chemical condition of freshwaters</t>
  </si>
  <si>
    <t>D77</t>
  </si>
  <si>
    <t>Valoración económica de los servicios ecosistémicos culturales recreativos y etno-culturales del sistema de humedales altoandino o laguna roja (comuna de camarones, Chile): protegiendo un ecosistema sagrado a través del turismo sustentable</t>
  </si>
  <si>
    <t>D78</t>
  </si>
  <si>
    <t>Valoración social de los productos forestales no maderables y servicios ecosistémicos, en localidades con diferente grado de naturalidad en la comuna de Pencahue, Región del Maule</t>
  </si>
  <si>
    <t>Fibres and other materials from plants, algae and animals for direct use or processing</t>
  </si>
  <si>
    <t>D79</t>
  </si>
  <si>
    <t>Valoración económica de áreas verdes urbanas de uso público en la comuna de La Reina</t>
  </si>
  <si>
    <t>D80</t>
  </si>
  <si>
    <t>El servicio ecosistémico de información del sector Alto Maipo cuenca del río Maipo: análisis de los posibles efectos del proyecto hidroeléctrico Alto Maipo</t>
  </si>
  <si>
    <t>D81</t>
  </si>
  <si>
    <t>Estimación del valor económico que los visitantes le otorgan a los servicios ambientales entregados por la Reserva Nacional Río de los Cipreses, sexta Región</t>
  </si>
  <si>
    <t>D82</t>
  </si>
  <si>
    <t>Valoración económica del servicio ecosistémico de producción de agua, del bosque de la cuenca de Llancahue, Décima región</t>
  </si>
  <si>
    <t>D83</t>
  </si>
  <si>
    <t>Valoración económica de un sendero interpretativo en el sector cordillerano Cajón de Juncal, región de Valparaíso</t>
  </si>
  <si>
    <t>D84</t>
  </si>
  <si>
    <t>Valoración económica del servicio ambiental seguro agrícola ecosistémico provisto por la cobertura de bosque y humedal en las comunas entre la región de Coquimbo y de Los Lagos, entre 1996 y 2007</t>
  </si>
  <si>
    <t>D85</t>
  </si>
  <si>
    <t>Preferencias de visitantes por medidas de protección de servicios ambientales proporcionados por la Reserva Nacional Lago Peñuelas, región de Valparaíso, Chile</t>
  </si>
  <si>
    <t>D86</t>
  </si>
  <si>
    <t>D87</t>
  </si>
  <si>
    <t>Pago de Servicios Ambientales. Potencialidad para la región del Maule, Chile</t>
  </si>
  <si>
    <t>D88</t>
  </si>
  <si>
    <t>Valoración contingente del servicio recreativo en un área natural de la comuna de Lo Barnechea</t>
  </si>
  <si>
    <t>D89</t>
  </si>
  <si>
    <t>Análisis de los servicios ecosistémicos de la cuenca del río Aysén: selección de metodologías de valoración económica y Pago por Servicios Ambientales (PSA)</t>
  </si>
  <si>
    <t>D90</t>
  </si>
  <si>
    <r>
      <t xml:space="preserve">Valoración económica de servicios ambientales mediante la aplicación de experimentos de elección (choice experiment): caso experimental en relictos de </t>
    </r>
    <r>
      <rPr>
        <i/>
        <sz val="9"/>
        <rFont val="Calibri"/>
        <family val="2"/>
        <scheme val="minor"/>
      </rPr>
      <t>Nothofagus alessandri</t>
    </r>
    <r>
      <rPr>
        <sz val="9"/>
        <rFont val="Calibri"/>
        <family val="2"/>
        <scheme val="minor"/>
      </rPr>
      <t xml:space="preserve"> (Ruil), VII región del Maule</t>
    </r>
  </si>
  <si>
    <t>D91</t>
  </si>
  <si>
    <t>Proposición de un sistema de pago por servicios ambientales bajo la estrategia de gestión integrada de recursos hídricos en la cuenca del rio Limarí. Estudio de caso</t>
  </si>
  <si>
    <t>D92</t>
  </si>
  <si>
    <t>Pagos por servicios ambientales en la producción de agua de calidad</t>
  </si>
  <si>
    <t>D93</t>
  </si>
  <si>
    <t>Análisis de una estrategia de Pago por Servicios Ecosistémicos (PSE) para el humedal del Río Cruces</t>
  </si>
  <si>
    <t>D94</t>
  </si>
  <si>
    <t>Valoración contingente: explorando la disposición a pagar por servicios ambientales declarada por usuarios de la reserva nacional lago Peñuelas</t>
  </si>
  <si>
    <t>D95</t>
  </si>
  <si>
    <t>El estado del arte del Pago por Servicios Ambientales en Chile</t>
  </si>
  <si>
    <t>D96</t>
  </si>
  <si>
    <t>Desarrollo del inventario de emisiones para la cuenca del río Imperial e identificación y cuantificacion de sus servicios ecosistémicos, como base para el análisis general de impacto económico y social (AGIES) del anteproyecto de norma</t>
  </si>
  <si>
    <t>D97</t>
  </si>
  <si>
    <t>Identificación, cuantificación y recopilación de valores económicos para los servicios ecosistémicos de la cuenca del río Valdivia</t>
  </si>
  <si>
    <t>D98</t>
  </si>
  <si>
    <t>Valoración económica detallada de las áreas protegidas de Chile</t>
  </si>
  <si>
    <t>D99</t>
  </si>
  <si>
    <t xml:space="preserve">Servicios ecosistémicos de ríos y canales </t>
  </si>
  <si>
    <t>D100</t>
  </si>
  <si>
    <t>Diagnóstico ambiental de la cuenca del río Aysén y sector costero adyacente</t>
  </si>
  <si>
    <t>D101</t>
  </si>
  <si>
    <t>Cuantificación y valoración de los servicios ecosistémicos ofrecidos por el Parque Natural Aguas de Ramón</t>
  </si>
  <si>
    <t>D102</t>
  </si>
  <si>
    <t>Valoración económica de 4 humedales altoandinos de la I región (Huasco, Coposa, Caya y Lirima)</t>
  </si>
  <si>
    <t>D103</t>
  </si>
  <si>
    <t>Evaluación Ecosistémica del Milenio: Bienestar Humano y Manejo Sustentable en San Pedro de Atacama, Chile</t>
  </si>
  <si>
    <t>D104</t>
  </si>
  <si>
    <t>Importancia económica y social, de los servicios ecosistémicos</t>
  </si>
  <si>
    <t>D105</t>
  </si>
  <si>
    <t>Evaluación económica de los activos ambientales presentes en la red de reservas marinas decretadas en el país bajo la Ley General de Pesca y acuicultura</t>
  </si>
  <si>
    <t>Valores informados</t>
  </si>
  <si>
    <t>No Aplica</t>
  </si>
  <si>
    <t>MMUS$ 40,3</t>
  </si>
  <si>
    <t xml:space="preserve">MM$3.528 </t>
  </si>
  <si>
    <t xml:space="preserve">$25.000/mes, $18.000/mes </t>
  </si>
  <si>
    <t>US$7.125 ton/PM10, US$9.889 ton/PM10, US$8.100 ton/PM10</t>
  </si>
  <si>
    <t>MMUS$1.955         (1977-1996 NDP), MMUS$2.164         (1985-1996 NDP)</t>
  </si>
  <si>
    <t>US$937,9 ha/año, US$355,3 ha/año</t>
  </si>
  <si>
    <t>US$ 0,0336/ha,          US$ 0,0021/ha,           US$ 9,77/ha</t>
  </si>
  <si>
    <t>MMUS$205</t>
  </si>
  <si>
    <t>$ 12.683/visita</t>
  </si>
  <si>
    <t>M$32</t>
  </si>
  <si>
    <t>MM$1,1,           MM$2,28,            MM$3,4</t>
  </si>
  <si>
    <t>$2.412</t>
  </si>
  <si>
    <t>Comentario</t>
  </si>
  <si>
    <t>Reared animals and their outputs</t>
  </si>
  <si>
    <t xml:space="preserve"> Fibres and other materials from plants, algae and animals for direct use or processing</t>
  </si>
  <si>
    <t>Global climate regulation by reduction of greenhouse gas concentrations</t>
  </si>
  <si>
    <t>Wild animals and their outputs</t>
  </si>
  <si>
    <t>Animals from in-situ aquaculture</t>
  </si>
  <si>
    <t>Scientific</t>
  </si>
  <si>
    <t xml:space="preserve"> Physical use of land-/seascapes in different environmental settings</t>
  </si>
  <si>
    <t xml:space="preserve"> Educational</t>
  </si>
  <si>
    <t>S4</t>
  </si>
  <si>
    <t>Educational</t>
  </si>
  <si>
    <t>Aesthetic</t>
  </si>
  <si>
    <t>Maintaining nursery populations and habitats</t>
  </si>
  <si>
    <t xml:space="preserve">Experiential use of plants, animals and land-/seascapes in different environmental settings, </t>
  </si>
  <si>
    <t>Surface water for drinking</t>
  </si>
  <si>
    <t xml:space="preserve"> Experiential use of plants, animals and land-/seascapes in different environmental settings</t>
  </si>
  <si>
    <t>Experiential use of plants, animals and land-/seascapes in different environmental settings,</t>
  </si>
  <si>
    <t>Symbolic</t>
  </si>
  <si>
    <t>Hydrological cycle and water flow maintenance</t>
  </si>
  <si>
    <t xml:space="preserve"> Global climate regulation by reduction of greenhouse gas concentrations</t>
  </si>
  <si>
    <t>Plant-based resources</t>
  </si>
  <si>
    <t>Cultivated crops</t>
  </si>
  <si>
    <t xml:space="preserve"> Surface water for non-drinking purposes</t>
  </si>
  <si>
    <t xml:space="preserve"> Hydrological cycle and water flow maintenance</t>
  </si>
  <si>
    <t>Flood protection</t>
  </si>
  <si>
    <t>Storm protection</t>
  </si>
  <si>
    <t>Plant-based resources,</t>
  </si>
  <si>
    <t>Dilution by atmosphere, freshwater and marine ecosystems</t>
  </si>
  <si>
    <t>Wild plants, algae and their outputs</t>
  </si>
  <si>
    <t>Weathering processes</t>
  </si>
  <si>
    <t xml:space="preserve"> Aesthetic</t>
  </si>
  <si>
    <t>Mass stabilisation and control of erosion rates</t>
  </si>
  <si>
    <t>Pollination and seed dispersal</t>
  </si>
  <si>
    <t>Bequest</t>
  </si>
  <si>
    <t xml:space="preserve">Scientific </t>
  </si>
  <si>
    <t xml:space="preserve"> Scientific</t>
  </si>
  <si>
    <t xml:space="preserve"> Heritage, cultural</t>
  </si>
  <si>
    <t>Physical use of land-/seascapes in different environmental settings,</t>
  </si>
  <si>
    <t>Ground water for drinking</t>
  </si>
  <si>
    <t xml:space="preserve">Ground water for non-drinking purposes, </t>
  </si>
  <si>
    <t xml:space="preserve"> Genetic materials from all biota</t>
  </si>
  <si>
    <t xml:space="preserve"> Maintaining nursery populations and habitats</t>
  </si>
  <si>
    <t>Filtration/sequestration/storage/accumulation by ecosystems</t>
  </si>
  <si>
    <t xml:space="preserve"> Micro and regional climate regulation</t>
  </si>
  <si>
    <t>Sacred and/or religious</t>
  </si>
  <si>
    <t>Mediation of smell/noise/visual impacts</t>
  </si>
  <si>
    <t>Estudio del capital natural y los servicios ecosistémicos asociados a las actividades de observación de la naturaleza, en la reserva pingüino de Humboldt, Región de Coquimbo, Chile</t>
  </si>
  <si>
    <t>Ground water for non-drinking purposes</t>
  </si>
  <si>
    <t xml:space="preserve"> Animals from in-situ aquaculture</t>
  </si>
  <si>
    <t xml:space="preserve"> Surface water for drinking</t>
  </si>
  <si>
    <t xml:space="preserve"> Flood protection</t>
  </si>
  <si>
    <t xml:space="preserve"> Ground water for drinking</t>
  </si>
  <si>
    <t xml:space="preserve"> Experiential use of plants, animals and land-/seascapes in different</t>
  </si>
  <si>
    <t xml:space="preserve"> Physical use of land-/seascapes in different environmental settingsenvironmental settings</t>
  </si>
  <si>
    <t xml:space="preserve">Wild animals and their outputs, </t>
  </si>
  <si>
    <t xml:space="preserve">Dilution by atmosphere, freshwater and marine ecosystems </t>
  </si>
  <si>
    <t>Pest control</t>
  </si>
  <si>
    <t>Disease control</t>
  </si>
  <si>
    <t xml:space="preserve">Se indica el valor de la disposición a pagar (VDAP) por la conservación del
ecosistema marino en la reserva Choros-Damas, cuyo valor global asciende a MM$11.000 </t>
  </si>
  <si>
    <t>Valor estimado que podría ser alcanzado por la visita de 100.000 personas que visiten la playa anualmente</t>
  </si>
  <si>
    <t xml:space="preserve">US$3,8 persona/visita </t>
  </si>
  <si>
    <t xml:space="preserve">US$2,7 persona/visita </t>
  </si>
  <si>
    <t>US$3,4  persona/ visita,                    US$1,2 persona/visita</t>
  </si>
  <si>
    <t>$30.000 persona/año</t>
  </si>
  <si>
    <t xml:space="preserve">$6.541 persona/visita </t>
  </si>
  <si>
    <t>$4.258 persona/visita</t>
  </si>
  <si>
    <t>$2.603 persona/visita, $5.377 persona/visita</t>
  </si>
  <si>
    <t>Se estima el valor marginal de la disposición a pagar, con valores entre los $18.000 y $25.000. El estudio aborda también la disposición a aceptar</t>
  </si>
  <si>
    <t>$4.430/persona</t>
  </si>
  <si>
    <t>$2.336/persona</t>
  </si>
  <si>
    <t>$1.540/persona, $4.112/persona</t>
  </si>
  <si>
    <t>Se indica el valor marginal de la disposición a pagar. El valor del servicio ecosistémico "Existence", se compone de "Existence of endemic orchids" ($2.603 persona/visita), más "Additional protection for an endemic amphibian" ($5.377 persona/visita)</t>
  </si>
  <si>
    <t>$1.091/familia</t>
  </si>
  <si>
    <t>Se estima el valor de la disposición a pagar, por familiar, para mejorar la calidad del aire. El artículo señala que "al considerar que un 57,5% de la muestra que posee chimeneas a leña está dispuesta a colaborar monetariamente con el proyecto, entonces 18.580 familias pagarían un monto de $1.091 adicional por metro cúbico sólido de leña"</t>
  </si>
  <si>
    <t>US$27/mes</t>
  </si>
  <si>
    <t>Se indica el mismo valor para los servicios ecosistémicos 7 y 12, debido a que se asumen ambos usos, según la descripción presentada en el estudio</t>
  </si>
  <si>
    <t>Estima el costo por tonelada de la remoción del material particulado (PM10) removido por los árboles ubicados en las calles, según estrato socioeconómico (alto US$7.125, medio US$9.889, bajo US$8.100)</t>
  </si>
  <si>
    <t>MM$148.277</t>
  </si>
  <si>
    <t>Valor de la depreciación de recursos naturales y la degradación ambiental; 1985-1997</t>
  </si>
  <si>
    <t>US$31,7 familia/año, US$12,0 familia/año</t>
  </si>
  <si>
    <t>Se estiman el valor de la disposición a pagar por la provisión de agua en el verano (US$31,7) y el resto del año (US$12,0)</t>
  </si>
  <si>
    <t>Condición determinada por la superficie de bosque nativo, de ahí la relación hecha con el servicio ecosistémico "Chemical condition of freshwaters". El estudio valora el valor económico marginal de una hectárea de bosque nativo, y su relación con la calidad de aguas, en verano (US$937,9) y el resto del año (US$355,3)</t>
  </si>
  <si>
    <t>Se estima el valor marginal por hectárea del matorral chileno (US$ 0,0336), bosque valdiviano (US$ 0,0021) y Juan Fernández (US$9,77)</t>
  </si>
  <si>
    <t xml:space="preserve">MUS$43.689 </t>
  </si>
  <si>
    <t>MUS$272.016</t>
  </si>
  <si>
    <t>MUS$175.473</t>
  </si>
  <si>
    <t>MUS$122</t>
  </si>
  <si>
    <t>MUS$10.821</t>
  </si>
  <si>
    <t xml:space="preserve">   MM$5.254  </t>
  </si>
  <si>
    <t>Se indican los valores totales estimados por servicio para las reservas marinas. Valor comercial del total de reservas marinas (MM$5.254)</t>
  </si>
  <si>
    <t>MM$6.616</t>
  </si>
  <si>
    <t>MM$261</t>
  </si>
  <si>
    <t>Valor asociado a actividades turísticas</t>
  </si>
  <si>
    <t>Valor asociado a los proyectos de investigación realizados</t>
  </si>
  <si>
    <t>MM$1.735/año</t>
  </si>
  <si>
    <t>$650.000</t>
  </si>
  <si>
    <t>Valor referencial un daño equivalente por vivienda en pesos al 2009</t>
  </si>
  <si>
    <t>Se indica que la disposición a pagar por un programa de que reduzca incendios
forestales en un 50% del Bosque Visible y No-Visible del parque es $2.710 y $1.910 respectivamente</t>
  </si>
  <si>
    <t>$2.710/persona, $1.910/persona</t>
  </si>
  <si>
    <t>Autores</t>
  </si>
  <si>
    <t>Año</t>
  </si>
  <si>
    <t>Pago por Servicios Ambientales: El caso de la Belleza Escénica de Araucaria araucana Mol. Koch.</t>
  </si>
  <si>
    <t>Recursos naturales: ¿valor económico ó intrínseco?</t>
  </si>
  <si>
    <t>Pago por servicios ambientales: ¿Una alternativa de futuro?</t>
  </si>
  <si>
    <t>Vol/Num/Cap/DOI</t>
  </si>
  <si>
    <t>Páginas</t>
  </si>
  <si>
    <t>ISI</t>
  </si>
  <si>
    <t>Revista/Referencia</t>
  </si>
  <si>
    <t>E1</t>
  </si>
  <si>
    <t>Astorga E</t>
  </si>
  <si>
    <t>Nombre del estudio</t>
  </si>
  <si>
    <t>Valoración del territorio, uno de los servicios ambientales del agua</t>
  </si>
  <si>
    <t>109-122</t>
  </si>
  <si>
    <t>Revista de Derecho Ambiental</t>
  </si>
  <si>
    <t>No</t>
  </si>
  <si>
    <t>Cabrera J, Rubilar M</t>
  </si>
  <si>
    <t>Revista Ciencia e Investigación Forestal</t>
  </si>
  <si>
    <t>14(3)</t>
  </si>
  <si>
    <t>E2</t>
  </si>
  <si>
    <t>Diseño de un PSA</t>
  </si>
  <si>
    <t>Cabrera J, Rojas Y</t>
  </si>
  <si>
    <t>Instituto Forestal Boletín PSA</t>
  </si>
  <si>
    <t>Pago por Servicios Ambientales: Conceptos y Aplicación en Chile.</t>
  </si>
  <si>
    <t>Instituto Forestal, Informe Técnico 177</t>
  </si>
  <si>
    <t>E3</t>
  </si>
  <si>
    <t>E4</t>
  </si>
  <si>
    <t>E5</t>
  </si>
  <si>
    <t>E6</t>
  </si>
  <si>
    <t>E7</t>
  </si>
  <si>
    <t>Campos</t>
  </si>
  <si>
    <t>Descripción</t>
  </si>
  <si>
    <t>Hoja "Documentos" (Datos de la investigación)</t>
  </si>
  <si>
    <t xml:space="preserve">ID Estudio </t>
  </si>
  <si>
    <t>Número de identificación correlativo asignado al total de documentos, ordenados en orden alfabético, según primer autor, en el formato "D1",D2", etc.</t>
  </si>
  <si>
    <t xml:space="preserve">Nombre de Estudio </t>
  </si>
  <si>
    <t>Nombre completo del estudio en su idioma original.</t>
  </si>
  <si>
    <t xml:space="preserve">Autores </t>
  </si>
  <si>
    <t>Identificación de todos los autores en el orden correspondiente, separados por coma (ej. Pérez S, Soto P), y señalando todas las iniciales que indique el documento original. Documentos institucionales se deben nombrar según el director de proyecto o informe, cuando se indique. Otras fuentes, son nombradas según las citas sugeridas (e.j. Rides 2005).</t>
  </si>
  <si>
    <t xml:space="preserve">Año </t>
  </si>
  <si>
    <t>Año en el que se publicó el estudio.</t>
  </si>
  <si>
    <t xml:space="preserve">Revista </t>
  </si>
  <si>
    <t>Indica el nombre completo en idioma original de la revista donde se publicó el artículo científico.</t>
  </si>
  <si>
    <t xml:space="preserve">Vol/Num/Cap/DOI </t>
  </si>
  <si>
    <t>Indica el volumen, número y/o capítulo, y/o DOI asignado a la publicación.</t>
  </si>
  <si>
    <t>Indica el número de páginas que corresponden a la publicación, ya sea para artículos científicos (ej. 3-10), tesis (ej. 108) o para otro tipo de documentos donde se contabiliza el total de páginas.</t>
  </si>
  <si>
    <t xml:space="preserve">ISI </t>
  </si>
  <si>
    <t xml:space="preserve">Región </t>
  </si>
  <si>
    <t>Indica las regiones administrativas de Chile que son parte del área de estudio. El listado de regiones se ha incorporado en una lista desplegable, razón por lo cual al haber más de cuatro regiones involucradas, o tratarse de meta-análisis se asigna la categoría de "varias".</t>
  </si>
  <si>
    <t xml:space="preserve">Provincia (s) </t>
  </si>
  <si>
    <t>Indica las provincias administrativas de Chile que son parte del área de estudio. Cuando el estudio corresponde a una escala nacional, se ha asignado la categoría "no aplica" al campo de Provincia.</t>
  </si>
  <si>
    <t xml:space="preserve">Comuna (s) </t>
  </si>
  <si>
    <t>Indica las provincias administrativas de Chile que son parte del área de estudio. Cuando el estudio corresponde a una escala nacional, se ha asignado la categoría "no aplica" al campo de Comuna.</t>
  </si>
  <si>
    <t xml:space="preserve">Escala </t>
  </si>
  <si>
    <t>Se refiere a la escala de estudio. Si trata de un estudio muy acotado (local), más amplio (regional) o nacional. Para completar este campo, se ha generado una lista desplegable con dichas categorías, más la opción "no aplica" cuando se trata de documentos que son de opinión o que tienen un área de estudio específica.</t>
  </si>
  <si>
    <t>Coordenadas geográficas</t>
  </si>
  <si>
    <t>Representa la localización del centroide del área de estudio. Para el caso de estudios que no indican con claridad el área de estudio, se estiman coordenadas referenciales a partir de topónimos. En caso de tratarse de estudios de gran extensión espacial (p. ej. más de cuatro regiones administrativas) se asignó la categoría No aplica. Todas las coordenadas fueron estandarizadas a coordenadas geográficas decimales (GCS, WGS84)</t>
  </si>
  <si>
    <t xml:space="preserve">Idioma </t>
  </si>
  <si>
    <t>Corresponde al idioma original de publicación del estudio. Para completar este campo, se ha generado una lista desplegable con las opciones: "español", "inglés", "otro".</t>
  </si>
  <si>
    <t xml:space="preserve">Sector </t>
  </si>
  <si>
    <t>Indica a qué tipo de sector corresponde el estudio, ya sea al sector académico, público, privado, a otro, o bien si el estudio ha sido elaborado dentro de un contexto público-privado. Para completar este campo, se ha generado una lista desplegable con las opciones: "académico", "público", "privado", "otro", "más de un sector".</t>
  </si>
  <si>
    <t xml:space="preserve">Financiamiento </t>
  </si>
  <si>
    <t>Señala si la fuente de financiamiento indicada en los estudios corresponde a fondos públicos (ej. Proyectos Fondecyt), privados (ej. financiados por empresas), mixto (cuando se señala financiamiento público y privado) y otro (ej. cuando se refiere a financiamiento de fondos extranjeros). Para completar este campo, se ha generado una lista desplegable con las opciones: "público", "privado", "mixto", "otro", "no informa".</t>
  </si>
  <si>
    <t>Tipo de Estudio</t>
  </si>
  <si>
    <t xml:space="preserve">Clasifica al documento según su aproximación y objetivo de estudio. Para completar este campo, se ha generado una lista desplegable con las opciones: "artículo científico empírico", "consultoría", "diseminación", "opinión", "revisión", "tesis pregrado", "tesis postgrado", "otro".  Donde se entiende por artículo científico empírico a los estudios donde, basados en información primaria o secundaria, han generado nuevos resultados a través de la aplicación de diversos métodos de investigación, ya sean cualitativos o cuantitativos. Por consultoría, se entiende a los documentos publicados realizados por consultoras, ya sea para organismos públicos o privados. Por diseminación, se han definido los estudios que presentan un análisis descriptivo orientado a todo público, en un formato magazine. Los documentos identificados de "opinión", corresponde a aquellos que presentan una crítica respecto a un tema, también orientado a todo público y que a su vez señalan en el documento que corresponden a una opinión. Los documentos clasificados en la categoría de "revisión", corresponden a aquellos que abordan análisis del estado del arte, revisión de conceptos, etc. Los documentos identificados en las categorías de pre y post grado, se clasifican en base a su identificación en el mismo documento. Se ha añadido además la categoría "otros", en caso de incorporarse un nuevo documento y que no clasifique en las categorías antes señaladas. </t>
  </si>
  <si>
    <t>Hoja "SSEE_doc" (Datos de servicios ecosistémicos)</t>
  </si>
  <si>
    <t xml:space="preserve">ID </t>
  </si>
  <si>
    <t>Corresponde al número de documento correlativo, asignado anteriormente, más la concatenación con el número de servicio ecosistémico estudiado, según la clasificación CICES. Este campo responde al siguiente formato de ejemplo: "D2_42", donde D2 corresponde al documento Nº2, cuyo servicio ecosistémico estudiado equivalente en la clasificación CICES, corresponde al Nº42.</t>
  </si>
  <si>
    <t>Número de identificación correlativo asignado al total de documentos, ordenados en orden alfabético, según primer autor.</t>
  </si>
  <si>
    <t xml:space="preserve">ID SS.EE. </t>
  </si>
  <si>
    <t>Corresponde a la identificación de los servicios ecosistémicos analizados en el documento, respecto de su equivalencia en la categoría CICES, donde cada servicio ecosistémico estudiado se presenta en una fila diferente. Cabe destacar que los servicios ecosistémicos analizados, pueden haber sido mapeados, modelados y/o valorizados, sin embargo no siempre se encuentran dentro de dichas categorías. Por ejemplo, estudios de valoración social de servicios ecosistémicos, pueden no incorporan mapeo, modelación o valoración, sin embargo al ser analizados, se han asignado los números ID correspondientes.</t>
  </si>
  <si>
    <t xml:space="preserve">SS.EE. </t>
  </si>
  <si>
    <t xml:space="preserve">Corresponde al nombre del servicio ecosistémico estudiado respecto de su equivalencia en la clasificación CICES.  Por lo tanto, si el estudio se identifica con un "ID SS.EE." de "1", el nombre que le  corresponde al servicio Nº1 es: "Cultivated crops". </t>
  </si>
  <si>
    <t xml:space="preserve">Tipo de ecosistema </t>
  </si>
  <si>
    <t>Indica qué tipo de ecosistemas se han considerado en el estudio. Dichos ecosistemas se han dividido en tres grandes categorías: terrestre, acuático continental, marino-costero, los cuales han sido incorporado en una lista desplegable. Estudios generales han sido identificados con la categoría "no aplica".</t>
  </si>
  <si>
    <t xml:space="preserve">Mapeado </t>
  </si>
  <si>
    <t>Campo en el cual se identifica si el estudio realiza o no mapeo de servicios ecosistémicos. Las opciones para completar este campo se han incorporado en una lista desplegable ("si", "no", "no aplica"). Para asignar la opción "sí", se entiende por mapeo de servicios ecosistémicos a la generación de mapas de distribución de estos, que pueden haber sido generados sobre la base de equivalencias entre mapas de distribución de bosque por ejemplo, donde se mapea el servicio de "regulación global del clima", sobre la distribución del bosque nativo (mapas proxy). Mapas de zonas de provisión y de beneficiaros, o generación de mapas propios, con la aplicación de diversos indicadores.</t>
  </si>
  <si>
    <t xml:space="preserve">Base de mapeo </t>
  </si>
  <si>
    <t xml:space="preserve">Se entiende como base de mapeo al tipo de cobertura cartográfica que se considera como base para el mapeo de ecosistemas y/o servicios ecosistémicos. Dentro de los tipos de cobertura, se ha generado una lista desplegable con las siguientes categorías: "clasificación adhoc", "catastro de bosque nativo", "SNASPE", "pisos vegetacionales", "mixto", "otro", "no aplica". "Clasificación adhoc" se entiende como coberturas cartográficas generadas exclusivamente para el estudio y que no se basan en las otras antes mencionadas. Las categoría "otro", es asignada cuando se presentan mapeos en base, por ejemplo a imágenes satelitales (e.g. Landsat). Por su parte, la categoría "no aplica" se asigna cuando el estudio no presenta mapeo de servicios ecosistémicos. </t>
  </si>
  <si>
    <t xml:space="preserve">Servicio (s) ecosistémico mapeado </t>
  </si>
  <si>
    <t>Nombre del o los servicio ecosistémicos que se mapea, según el nombre otorgado en el documento.</t>
  </si>
  <si>
    <t xml:space="preserve">Software o protocolo de mapeo </t>
  </si>
  <si>
    <t>Indica si el estudio considera el empleo de paquetes de software. Para completar este campo se ha elaborado una lista desplegable con las siguientes opciones: "ArcGIS", "IDRISI", "mixto", "otro", "no aplica". Donde" mixto" se refiere a una combinación de varias herramientas, "otro" a cualquier otro software utilizado, y "no aplica" se asigna a los documentos que no realizan mapeo.</t>
  </si>
  <si>
    <t>Modelación</t>
  </si>
  <si>
    <t>Campo en el cual se identifica si el estudio realiza o no modelación de servicios ecosistémicos. Las opciones para completar este campo se han incorporado en una lista desplegable ("si", "no", "no aplica"). Para asignar la opción "sí", se entiende por modelación de servicios ecosistémicos, donde a partir de un modelo numérico (espacializado o no), es posible estimar los valores de los indicadores (o flujos biofísicos) de los servicios ecosistémicos estudiados. Es importante aclarar, que la modelación de servicios ecosistémicos no necesariamente genera un mapa, como el caso de la modelación de "productividad hídrica", en base a modelos hidrológicos.</t>
  </si>
  <si>
    <t xml:space="preserve">Servicio (s) ecosistémico modelado </t>
  </si>
  <si>
    <t>Nombre del o los servicios ecosistémicos que se modelan, según el nombre otorgado en el documento.</t>
  </si>
  <si>
    <t xml:space="preserve">Software o protocolo de modelación </t>
  </si>
  <si>
    <t>Indica si el estudio considera el empleo de paquetes de software. Para completar este campo se ha elaborado una lista desplegable con las siguientes opciones: "InVEST", "ARIES","R", "IDRISI", "ArcGIS", "mixto", "otro", "no aplica". Donde" mixto" se refiere a una combinación de varias herramientas, "otro" a cualquier otro software utilizado, y "no aplica" se asigna a los documentos que no realizan modelación.</t>
  </si>
  <si>
    <t xml:space="preserve">Escenarios </t>
  </si>
  <si>
    <t>Indica si el estudio presenta análisis y/o generación de escenarios, en base a la elaboración de modelos de servicios ecosistémicos, o estimaciones de flujos biofísicos.</t>
  </si>
  <si>
    <t xml:space="preserve">Valorizado </t>
  </si>
  <si>
    <t>Indica si el estudio incorpora o no la monetarización de los servicios ecosistémicos, ya sea a través de información primaria o secundaria.</t>
  </si>
  <si>
    <t xml:space="preserve">Moneda original </t>
  </si>
  <si>
    <t>Señala la moneda original utilizada en el estudio. Para completar este campo se ha generado una lista desplegable con las siguientes opciones: "USD", "EUR", "CLP", "otro", "no aplica".</t>
  </si>
  <si>
    <t xml:space="preserve">Año moneda original </t>
  </si>
  <si>
    <t>Indica el año de de la moneda original utilizada en el estudio. Los documentos que no la mencionan, han sido identificados con la categoría "no informa".</t>
  </si>
  <si>
    <t xml:space="preserve">Valor económico total (USD) </t>
  </si>
  <si>
    <t xml:space="preserve">Tipo de valor </t>
  </si>
  <si>
    <t>Indica el tipo de valor utilizado para la valorización de servicios ecosistémicos. Para completar este campo, se ha generado una lista desplegable con las opciones: "valor de uso", "valor de no uso", "valor de uso-valor de no uso", "no aplica".</t>
  </si>
  <si>
    <t xml:space="preserve">Valores informados </t>
  </si>
  <si>
    <t xml:space="preserve">Se presenta esta columna, con el objetivo de incluir ciertos comentarios con respecto de las valoraciones económicas, según las indicaciones dadas en los estudios. </t>
  </si>
  <si>
    <t xml:space="preserve">Cuentas ambientales </t>
  </si>
  <si>
    <t xml:space="preserve">Indica si los resultados pueden ser incorporados en las cuentas ambientales. Dadas las características de los estudios, sólo los documentos con escala nacional han sido identificados con la opción "si". No obstante, la posibilidad de incorporar los documentos sistematizados dentro de las cuentas ambientales, requiere de un análisis en profundidad, según los requerimientos del Ministerio del Medio Ambiente.  </t>
  </si>
  <si>
    <t>Hoja "Clasificación SSEECICES"</t>
  </si>
  <si>
    <t>(Sin campos)</t>
  </si>
  <si>
    <t xml:space="preserve">Esta sección presenta la clasificación elaborada por "The Common International Classification of Ecosystem Services", versión 4.3. A partir de la cual, se determinaron las equivalencias entre los servicios ecosistémicos estudiados y dicha clasificación. Cabe señalar, el detallado nivel de análisis que posee la clasificación CICES. A modo de ejemplo, cuando un estudio señala el servicio ecosistémico de "provisión de agua" (sin dar más detalle), se asumió que si el estudio era en la zona norte de Chile, se refería exclusivamente a fuentes subterráneas, resultando en los servicios Nº8 y Nº13 de la clasificación CICES. Por el contrario, si la investigación se localiza en la zona sur de Chile, se analizó bajo el supuesto de fuentes de agua superficiales, donde la clasificación CICES indica los servicios ecosistémicos Nº 7 y Nº12. </t>
  </si>
  <si>
    <t>Hoja "Revistas"</t>
  </si>
  <si>
    <t xml:space="preserve">Esta sección presenta el listado, en orden alfabético, de todas las revistas o journals utilizados en las publicaciones de los artículos científicos. Dado que dicho listado forma una la lista desplegable, en el campo  "Revista" (Hoja "Documentos"), se debe ir a la opción "Datos" &gt; "Validación de datos" de Excel, si se desea agregar una nueva fuente, de modo de actualizar la lista desplegable. </t>
  </si>
  <si>
    <t>Hoja "Estudios no disponibles"</t>
  </si>
  <si>
    <t>Número de identificación correlativo asignado al total de documentos, ordenados en orden alfabético, según primer autor. Para diferenciarlos de los documentos disponibles en digital, se ha asignado el ID con la letra E, de modo de numerar los estudios E1, E2, etc.</t>
  </si>
  <si>
    <t>Nombre del Estudio</t>
  </si>
  <si>
    <t>Indica el nombre completo en idioma original de la revista u otra referencia donde se publicó el estudio.</t>
  </si>
  <si>
    <t>Indica si la revista se encuentra indexada ISI o no, según registro de Thomson Reuters 2013, Citation Data.</t>
  </si>
  <si>
    <t>Indica si la revista, en caso que corresponda, se encuentra indexada ISI o no, según registro de Thomson Reuters 2013, Citation Data.</t>
  </si>
  <si>
    <t>Revista</t>
  </si>
  <si>
    <t>Región</t>
  </si>
  <si>
    <t>Provincia (S)</t>
  </si>
  <si>
    <t>Comuna (s)</t>
  </si>
  <si>
    <t>Escala</t>
  </si>
  <si>
    <t>Idioma</t>
  </si>
  <si>
    <t>Sector</t>
  </si>
  <si>
    <t>Financiamiento</t>
  </si>
  <si>
    <t>Tipo de estudio</t>
  </si>
  <si>
    <t>Aldunce P, De la Maza CL</t>
  </si>
  <si>
    <t xml:space="preserve">Gestión Ambiental </t>
  </si>
  <si>
    <t>25-40</t>
  </si>
  <si>
    <t>Varias</t>
  </si>
  <si>
    <t>Nacional</t>
  </si>
  <si>
    <t>Español</t>
  </si>
  <si>
    <t>Académico</t>
  </si>
  <si>
    <t>No informa</t>
  </si>
  <si>
    <t>Artículo científico empírico</t>
  </si>
  <si>
    <t>Barrena J, Nahuelhual L, Báez A, Schiappacasse I, Cerda C</t>
  </si>
  <si>
    <t>Ecosystem Services</t>
  </si>
  <si>
    <t>http://dx.doi.org/10.1016/j.ecoser.2013.12.005</t>
  </si>
  <si>
    <t>-</t>
  </si>
  <si>
    <t>Los Lagos</t>
  </si>
  <si>
    <t>Chiloé</t>
  </si>
  <si>
    <t>Ancud, Castro, Valdivia</t>
  </si>
  <si>
    <t>Local</t>
  </si>
  <si>
    <t>-42,0 ; -73,6</t>
  </si>
  <si>
    <t>Ingles</t>
  </si>
  <si>
    <t>Público</t>
  </si>
  <si>
    <t>Birch JC, Newton AC, Alvarez C, Cantarello E, Echeverría C, Kitzberger T, Schiappacasse I, Tejedor N</t>
  </si>
  <si>
    <t>Proceedings of the National Academy of Sciences</t>
  </si>
  <si>
    <t>107(50)</t>
  </si>
  <si>
    <t>21925–21930</t>
  </si>
  <si>
    <t>Si</t>
  </si>
  <si>
    <t>Valparaíso</t>
  </si>
  <si>
    <t>Otro</t>
  </si>
  <si>
    <t>Cabrera J</t>
  </si>
  <si>
    <t>Ciencia e Investigación Forestal</t>
  </si>
  <si>
    <t>13(1)</t>
  </si>
  <si>
    <t>177-186</t>
  </si>
  <si>
    <t>Revisión</t>
  </si>
  <si>
    <t>Cárcamo PF, Garay-Flühmann R, Squeo FA, Gaymer CF</t>
  </si>
  <si>
    <t xml:space="preserve">Environmental Science &amp; Policy </t>
  </si>
  <si>
    <t>http://dx.doi.org/10.1016/j.envsci.2014.03.003</t>
  </si>
  <si>
    <t>Huasco, Elqui</t>
  </si>
  <si>
    <t>Freirina, La Higuera</t>
  </si>
  <si>
    <t>-29,0 ; -71,5</t>
  </si>
  <si>
    <t>Estimación conjunta de la disposición a pagar y de la tasa de descuento intertemporal para la protección de la biodiversidad en la Reserva Marina de Choros-Damas</t>
  </si>
  <si>
    <t>Carrasco M, Vásquez-Lavín F, Valenzuela S, Pérez F</t>
  </si>
  <si>
    <t>Cuadernos de Economía</t>
  </si>
  <si>
    <t>33(63)</t>
  </si>
  <si>
    <t>589-611</t>
  </si>
  <si>
    <t>Coquimbo</t>
  </si>
  <si>
    <t>Huasco</t>
  </si>
  <si>
    <t>La Higuera</t>
  </si>
  <si>
    <t>-29,2 ; -71,5</t>
  </si>
  <si>
    <t>Cerda A, Orrego S, Vásquez F</t>
  </si>
  <si>
    <t xml:space="preserve">Lecturas de Economía </t>
  </si>
  <si>
    <t>75-94</t>
  </si>
  <si>
    <t>Biobio</t>
  </si>
  <si>
    <t>Concepción</t>
  </si>
  <si>
    <t>Tomé</t>
  </si>
  <si>
    <t>-36,5 ; -72,9</t>
  </si>
  <si>
    <t>Cerda C</t>
  </si>
  <si>
    <t xml:space="preserve">Ambiente Forestal </t>
  </si>
  <si>
    <t>4(7)</t>
  </si>
  <si>
    <t>7-10</t>
  </si>
  <si>
    <t>Cerda C, De la Maza CL, Rodríguez JM</t>
  </si>
  <si>
    <t>Revista FAO</t>
  </si>
  <si>
    <t>http://www.rlc.fao.org/es/tecnica/parques/revista/pdf/est03.pdf</t>
  </si>
  <si>
    <t>Interciencia</t>
  </si>
  <si>
    <t>36(11)</t>
  </si>
  <si>
    <t>796-802</t>
  </si>
  <si>
    <t>-34,6 ; -71,4</t>
  </si>
  <si>
    <t>Bosque</t>
  </si>
  <si>
    <t>32(3)</t>
  </si>
  <si>
    <t>297-307</t>
  </si>
  <si>
    <t>Magallanes</t>
  </si>
  <si>
    <t>Antártica chilena</t>
  </si>
  <si>
    <t>Cabo de Hornos</t>
  </si>
  <si>
    <t>-55,0 ; -67,6</t>
  </si>
  <si>
    <t>Environmental Monitoring and Assessment</t>
  </si>
  <si>
    <t>253-266</t>
  </si>
  <si>
    <t>-33,2 ; -71,5</t>
  </si>
  <si>
    <t>Cerda C, Losada T</t>
  </si>
  <si>
    <t>10479-10493</t>
  </si>
  <si>
    <t>Marga Marga, Quillota</t>
  </si>
  <si>
    <t>Hijuelas, Olmué</t>
  </si>
  <si>
    <t>-33,0 ; -71,1</t>
  </si>
  <si>
    <t>Cerda C, Barkmann J, Marggraf R</t>
  </si>
  <si>
    <t xml:space="preserve">Environment and Development Economics </t>
  </si>
  <si>
    <t>18(2)</t>
  </si>
  <si>
    <t>207-224</t>
  </si>
  <si>
    <t>Cerda C, Ponce A, Zappi M</t>
  </si>
  <si>
    <t xml:space="preserve">Journal for Nature Conservation </t>
  </si>
  <si>
    <t>http://dx.doi.org/10.1016/j.jnc.2012.11.010</t>
  </si>
  <si>
    <t>Regional Environmental Change</t>
  </si>
  <si>
    <t>1517-1531</t>
  </si>
  <si>
    <t>Cerda A, García L, Bahamondez A, Poblete V</t>
  </si>
  <si>
    <t>195-211</t>
  </si>
  <si>
    <t>Maule</t>
  </si>
  <si>
    <t>Talca</t>
  </si>
  <si>
    <t>-35,4 ; -71,6</t>
  </si>
  <si>
    <t>De la Barrera F, Moreira D</t>
  </si>
  <si>
    <t>Treballs de la Societat Catalana de Geografia</t>
  </si>
  <si>
    <t>243-253</t>
  </si>
  <si>
    <t>RM</t>
  </si>
  <si>
    <t>Santiago</t>
  </si>
  <si>
    <t>La Reina</t>
  </si>
  <si>
    <t>-33,5 ; -70,6</t>
  </si>
  <si>
    <t>De la Maza CL</t>
  </si>
  <si>
    <t xml:space="preserve">Revista de Ciencias Forestales </t>
  </si>
  <si>
    <t>11(1-2)</t>
  </si>
  <si>
    <t>37-43</t>
  </si>
  <si>
    <t>Delgado LE, Sepúlveda MB, Marín VH</t>
  </si>
  <si>
    <t>http://dx.doi.org/10.1016/j.ecoser.2013.04.008i</t>
  </si>
  <si>
    <t>Aysén</t>
  </si>
  <si>
    <t>Aysén, Coyhaique</t>
  </si>
  <si>
    <t>-45,6 ; -73,0</t>
  </si>
  <si>
    <t>Donoso PJ, Frene C, Flores M, Moorman MC, Oyarzún CE, Zavaleta JC</t>
  </si>
  <si>
    <t xml:space="preserve">Landscape Ecology </t>
  </si>
  <si>
    <t>245-260</t>
  </si>
  <si>
    <t>Los Ríos</t>
  </si>
  <si>
    <t>Valdivia</t>
  </si>
  <si>
    <t>-39,5 ; -72,0</t>
  </si>
  <si>
    <t>Durán AP, Casalegno S, Marquet PA, Gaston KJ</t>
  </si>
  <si>
    <t xml:space="preserve">PLoS ONE </t>
  </si>
  <si>
    <t>doi:10.1371/journal.pone.0082643</t>
  </si>
  <si>
    <t>Mixto</t>
  </si>
  <si>
    <t>Escobedo FJ, Wagner JE, Nowak DJ, De la Maza CL, Rodríguez M, Crane DE</t>
  </si>
  <si>
    <t xml:space="preserve">Journal of Environmental Management </t>
  </si>
  <si>
    <t>148-157</t>
  </si>
  <si>
    <t>Cerrillos, Cerro Navia, Conchalí, El Bosque, Estación Central, Huechuraba, Independencia, La Cisterna, La Florida, La Pintana, La Granja, La Reina, Las Condes, Lo Barnechea, Lo Espejo, Lo Prado, Macul, Maipú, Ñuñoa, Pedro Aguirre Cerda, Peñalolén, Providencia, Pudahuel, Quilicura, Quinta Normal, Recoleta, Renca, San Miguel, San Joaquín, San Ramón, Santiago, Vitacura</t>
  </si>
  <si>
    <t>Figueroa E, Calfucura E, Núñez J</t>
  </si>
  <si>
    <t>doi:10.1017/S1355770X02000153</t>
  </si>
  <si>
    <t>215-239</t>
  </si>
  <si>
    <t>Figueroa E, Calfucura E</t>
  </si>
  <si>
    <t xml:space="preserve">Banco Central </t>
  </si>
  <si>
    <t>Figueroa E, Pasten R</t>
  </si>
  <si>
    <t xml:space="preserve">Ecological Economics </t>
  </si>
  <si>
    <t>67(2)</t>
  </si>
  <si>
    <t>153-156</t>
  </si>
  <si>
    <t>Figueroa E</t>
  </si>
  <si>
    <t xml:space="preserve">Panorama Socioeconómico </t>
  </si>
  <si>
    <t>28(40)</t>
  </si>
  <si>
    <t>34-51</t>
  </si>
  <si>
    <t xml:space="preserve">Papers in Regional Science </t>
  </si>
  <si>
    <t>doi:10.1111/pirs.12036</t>
  </si>
  <si>
    <t>Gayoso J, Schlegel B</t>
  </si>
  <si>
    <t>19(2)</t>
  </si>
  <si>
    <t>85-94</t>
  </si>
  <si>
    <t>Llanquihue, Chiloé, Palena, Valdivia</t>
  </si>
  <si>
    <t>Puerto Montt, Hornopirén, Castro, Chonchi, Dalcahue, La Unión, Corral</t>
  </si>
  <si>
    <t>Regional</t>
  </si>
  <si>
    <t>-42,0 ; -72,7</t>
  </si>
  <si>
    <t>Inostroza L</t>
  </si>
  <si>
    <t>Journal of Land Use, Mobility and Environment</t>
  </si>
  <si>
    <t>Special Issue, June</t>
  </si>
  <si>
    <t>523-534</t>
  </si>
  <si>
    <t>-33,4 ; -70,6</t>
  </si>
  <si>
    <t>Lara A, Little C, Urrutia R, McPhee J, Alvarez-Garretón C, Oyarzún C, Soto D, Donoso P, Nahuelhual L, Pino M, Arismendi I</t>
  </si>
  <si>
    <t xml:space="preserve">Forest Ecology and Management </t>
  </si>
  <si>
    <t>415-424</t>
  </si>
  <si>
    <t>Valdivia, Llanquihue, Chiloe</t>
  </si>
  <si>
    <t>Maullín, Puerto Montt, Ancud, Castro, Dalcahue, San Pablo, Valdivia</t>
  </si>
  <si>
    <t>-39,6 ; -42,5</t>
  </si>
  <si>
    <t>Lara A, Urrutia R, Little C, Martínez A</t>
  </si>
  <si>
    <t xml:space="preserve">Revista Bosque Nativo </t>
  </si>
  <si>
    <t>3-9</t>
  </si>
  <si>
    <t>Opinión</t>
  </si>
  <si>
    <t>Lara A, Echeverría C</t>
  </si>
  <si>
    <t>28(1)</t>
  </si>
  <si>
    <t>10-12</t>
  </si>
  <si>
    <t>Little C, Lara A</t>
  </si>
  <si>
    <t>31(3)</t>
  </si>
  <si>
    <t>175-178</t>
  </si>
  <si>
    <t>Valdivia, La Unión, Corral</t>
  </si>
  <si>
    <t>-40,1 ; -73,0</t>
  </si>
  <si>
    <t>Malman S</t>
  </si>
  <si>
    <t xml:space="preserve">Revista Ambiente y Desarrollo </t>
  </si>
  <si>
    <t>23(3)</t>
  </si>
  <si>
    <t>19-27</t>
  </si>
  <si>
    <t>Marín A, Gelcich S, Castilla JC</t>
  </si>
  <si>
    <t xml:space="preserve">Ecology and Society </t>
  </si>
  <si>
    <t>19(1):22</t>
  </si>
  <si>
    <t>Arauco</t>
  </si>
  <si>
    <t>-37,2 ; -73,5</t>
  </si>
  <si>
    <t>Martínez-Harms MJ, Gajardo R</t>
  </si>
  <si>
    <t>72-87</t>
  </si>
  <si>
    <t>Aysén, Coyhaique, Capitán Prat, General Carrera, Última Esperanza, Antártica Chilena</t>
  </si>
  <si>
    <t>Aysén, Coyhaique, Cochrane, Río Ibáñez, Tortel, Natales, Torres del Paine, Cabo de Hornos</t>
  </si>
  <si>
    <t>-41,8 ; -56,5</t>
  </si>
  <si>
    <t>Melo O</t>
  </si>
  <si>
    <t>Agronomía y Forestal UC</t>
  </si>
  <si>
    <t>7(26)</t>
  </si>
  <si>
    <t>14-19</t>
  </si>
  <si>
    <t>Menegoz C, Cerda C, Saavedra B</t>
  </si>
  <si>
    <t xml:space="preserve">Anales Instituto Patagonia </t>
  </si>
  <si>
    <t>41(1)</t>
  </si>
  <si>
    <t>7-21</t>
  </si>
  <si>
    <t>Tierra del Fuego</t>
  </si>
  <si>
    <t>Punta Arenas, Porvenir</t>
  </si>
  <si>
    <t>-54,1 ; -68,7</t>
  </si>
  <si>
    <t>Meynard CN, Lara A, Pino M, Soto D, Nahuelhual L, Núñez S, Echeverría C, Jara C, Oyarzún C, Jiménez M, Morey F</t>
  </si>
  <si>
    <t xml:space="preserve">Gaceta Ecológica </t>
  </si>
  <si>
    <t>4-85</t>
  </si>
  <si>
    <t>29-38</t>
  </si>
  <si>
    <t>-39,7 ; -73,3</t>
  </si>
  <si>
    <t>Nahuelhual L, Donoso P, Núñez D, Lara A, Subiabre C</t>
  </si>
  <si>
    <t>22(1)</t>
  </si>
  <si>
    <t>35-40</t>
  </si>
  <si>
    <t>Nahuelhual L, Donoso P, Lara A, Núñez D, Oyarzún C, Neira E</t>
  </si>
  <si>
    <t>Environment, Development and Sustainability</t>
  </si>
  <si>
    <t>481-499</t>
  </si>
  <si>
    <t>Nahuelhual L, Núñez D</t>
  </si>
  <si>
    <t xml:space="preserve">Estudios y Perspectivas en Turismo </t>
  </si>
  <si>
    <t>703-721</t>
  </si>
  <si>
    <t>Osorno, Valdivia, Llanquihue</t>
  </si>
  <si>
    <t>Puyehue, Puerto Varas</t>
  </si>
  <si>
    <t>-40,7 ; -72,1</t>
  </si>
  <si>
    <t>Privado</t>
  </si>
  <si>
    <t>Nahuelhual L, Carmona A, Lozada P, Jaramillo A, Aguayo M</t>
  </si>
  <si>
    <t xml:space="preserve">Applied Geography </t>
  </si>
  <si>
    <t>71-82</t>
  </si>
  <si>
    <t>Ancud</t>
  </si>
  <si>
    <t>-42,0 ; -73,75</t>
  </si>
  <si>
    <t>Nahuelhual L, Carmona A, Aguayo M, Echeverría C</t>
  </si>
  <si>
    <t>329-344</t>
  </si>
  <si>
    <t>-42,0 ; -73,8</t>
  </si>
  <si>
    <t>Navarro C, Guerra E, Celis F, Pinares J</t>
  </si>
  <si>
    <t>18-22</t>
  </si>
  <si>
    <t>Núñez D, Nahuelhual L, Oyarzún C</t>
  </si>
  <si>
    <t>606-616</t>
  </si>
  <si>
    <t>-39,8 ; -73,2</t>
  </si>
  <si>
    <t>Outeiro L, Villasante S</t>
  </si>
  <si>
    <t>AMBIO</t>
  </si>
  <si>
    <t>1022 - 1036</t>
  </si>
  <si>
    <t xml:space="preserve">Llanquihue, Chiloé, Palena, </t>
  </si>
  <si>
    <t>Ancud, Calbuco, Castro, Chaitén, Chonchi, Cochamó, Curaco de Vélez, Dalcahue, Hualaihué, Puerto Montt, Puqueldón, Quemchi, Queilén,
Quinchao, Quellón</t>
  </si>
  <si>
    <t>-42,6 ; -74,0</t>
  </si>
  <si>
    <t>SEMATA, Ciencias Sociais e Humanidades</t>
  </si>
  <si>
    <t>153 - 177</t>
  </si>
  <si>
    <t>Oyarzún C, Nahuelhual L, Núñez D</t>
  </si>
  <si>
    <t>20(3)-21(1)</t>
  </si>
  <si>
    <t>88-95</t>
  </si>
  <si>
    <t>-39,8 ; -73,3</t>
  </si>
  <si>
    <t>Ponce RD, Vásquez F, Stehr A, Debels P, Orihuela C</t>
  </si>
  <si>
    <t xml:space="preserve">Water Resources Management </t>
  </si>
  <si>
    <t>2449-2466</t>
  </si>
  <si>
    <t>Capitán Prat</t>
  </si>
  <si>
    <t>Cochrane</t>
  </si>
  <si>
    <t>-46,0 ; -73,0</t>
  </si>
  <si>
    <t>Schiappacasse I, Nahuelhual L, Vásquez F, Echeverría C</t>
  </si>
  <si>
    <t>38-45</t>
  </si>
  <si>
    <t>Marga Marga</t>
  </si>
  <si>
    <t>Quilpue</t>
  </si>
  <si>
    <t>-33,2 ; -71,1</t>
  </si>
  <si>
    <t>Sepúlveda C, Villarroel P</t>
  </si>
  <si>
    <t xml:space="preserve">22(1) </t>
  </si>
  <si>
    <t>12-20</t>
  </si>
  <si>
    <t>Soto D, Jara F</t>
  </si>
  <si>
    <t>En: Bert, TM(Ed)</t>
  </si>
  <si>
    <t>459-476</t>
  </si>
  <si>
    <t>Llanquihue</t>
  </si>
  <si>
    <t>Puerto Varas</t>
  </si>
  <si>
    <t>-41,1 ; -72,8</t>
  </si>
  <si>
    <t>Soto A, Soza S</t>
  </si>
  <si>
    <t>35(2)</t>
  </si>
  <si>
    <t>229-234</t>
  </si>
  <si>
    <t>Vásquez F, Dresdner J, Aguilar R</t>
  </si>
  <si>
    <t>16(3)</t>
  </si>
  <si>
    <t>329-355</t>
  </si>
  <si>
    <t>Vásquez-Lavín F, Simon JW, Paz-Lerdón X</t>
  </si>
  <si>
    <t>997-1009</t>
  </si>
  <si>
    <t>Vásquez JA, Zúñiga S, Tala F, Piaget N, Rodriguez DC, Alonso JM</t>
  </si>
  <si>
    <t xml:space="preserve">Journal of Applied Phycology </t>
  </si>
  <si>
    <t>DOI 10.1007/s10811-013-0173-6</t>
  </si>
  <si>
    <t>Copiapó, Huasco, Choapa, Elqui, Limarí</t>
  </si>
  <si>
    <t>Chañaral, Caldera, Freirina, Huasco, La Higuera, La Serena, Coquimbo, Ovalle, Canela, Los Vilos</t>
  </si>
  <si>
    <t>-29,0 ; -71,8</t>
  </si>
  <si>
    <t>Wagnitz P, Núñez J, Ribbe L</t>
  </si>
  <si>
    <t xml:space="preserve">Hydrological Sciences Journal </t>
  </si>
  <si>
    <t>59(3-4)</t>
  </si>
  <si>
    <t>700-712</t>
  </si>
  <si>
    <t>Atacama</t>
  </si>
  <si>
    <t>Alto del Carmen, Vallenar, Freirina, Huasco</t>
  </si>
  <si>
    <t>-28,6 ; -70,8</t>
  </si>
  <si>
    <t>Zaragola JP, Anderson CB, Veteto JR</t>
  </si>
  <si>
    <t xml:space="preserve">Environmental Management </t>
  </si>
  <si>
    <t>769-782</t>
  </si>
  <si>
    <t>Magallanes, Antártica chilena</t>
  </si>
  <si>
    <t>Punta Arenas, Cabo de Hornos</t>
  </si>
  <si>
    <t>-54,9 ; -67,9</t>
  </si>
  <si>
    <t>Zúñiga-Jara S, Tala F, Vega A, Piaget N, Vásquez JA</t>
  </si>
  <si>
    <t>63-86</t>
  </si>
  <si>
    <t>-29,0 ; -70,5</t>
  </si>
  <si>
    <t>Abrigo G</t>
  </si>
  <si>
    <t>Alto del Carmen, Vallenar, Freirina y Huasco</t>
  </si>
  <si>
    <t>Tesis pregrado</t>
  </si>
  <si>
    <t>Acuña A</t>
  </si>
  <si>
    <t>Corral</t>
  </si>
  <si>
    <t>-40,0 ; -73,5</t>
  </si>
  <si>
    <t>Aguilera A</t>
  </si>
  <si>
    <t>Antofagasta</t>
  </si>
  <si>
    <t>-23,6 ; -70,4</t>
  </si>
  <si>
    <t>Tesis postgrado</t>
  </si>
  <si>
    <t>Aldunce P</t>
  </si>
  <si>
    <t>Amaya P, Romero C</t>
  </si>
  <si>
    <t>San Clemente</t>
  </si>
  <si>
    <t>-35,7 ; -71,0</t>
  </si>
  <si>
    <t>Bachmann-Vargas P</t>
  </si>
  <si>
    <t>-46,5 ; -72,0</t>
  </si>
  <si>
    <t>Barrena J</t>
  </si>
  <si>
    <t>Santiago, Valdivia, Castro, Ancud</t>
  </si>
  <si>
    <t>Cereño M</t>
  </si>
  <si>
    <t>La Florida</t>
  </si>
  <si>
    <t>-33,5 ; -70,5</t>
  </si>
  <si>
    <t>De la Barrera F</t>
  </si>
  <si>
    <t>Lo Barnechea</t>
  </si>
  <si>
    <t>Delgado LE</t>
  </si>
  <si>
    <t>Aysen</t>
  </si>
  <si>
    <t>-45,5 ; -73,2</t>
  </si>
  <si>
    <t>Durán L</t>
  </si>
  <si>
    <t>La Araucanía</t>
  </si>
  <si>
    <t>Malleco</t>
  </si>
  <si>
    <t>-38,5 ; 71,4</t>
  </si>
  <si>
    <t>Geldes C</t>
  </si>
  <si>
    <t>Limarí</t>
  </si>
  <si>
    <t>Ovalle, Combarbalá, Monte Patria, Punitaqui, Río Hurtado</t>
  </si>
  <si>
    <t>Huenchuleo C</t>
  </si>
  <si>
    <t>Curicó, Talca, Ñuble, Bío Bío</t>
  </si>
  <si>
    <t>Hualañé, Licantén, Vichuquén, Yungay, Cabrero, Pemuco, Bulnes, Quillón, Ñipas, Portezuelo, Coelemu, Treguaco</t>
  </si>
  <si>
    <t>-35.6 ; 72,2</t>
  </si>
  <si>
    <t>Valoración económica de los servicios ecosistémicos culturales recreativos y etno-culturales del sistema de humedales altoandino o laguna roja (comuna de camarones, Chile): protegiendo un ecosistema sagrado a través del turismo sustentable.</t>
  </si>
  <si>
    <t>Joignant N</t>
  </si>
  <si>
    <t>Arica y Parinacota</t>
  </si>
  <si>
    <t>Arica</t>
  </si>
  <si>
    <t>Camarones</t>
  </si>
  <si>
    <t>-19,0 ; -69,2</t>
  </si>
  <si>
    <t>Maldonado M</t>
  </si>
  <si>
    <t>Pencahue</t>
  </si>
  <si>
    <t>-35,5 ; -72,0</t>
  </si>
  <si>
    <t>Martínez C</t>
  </si>
  <si>
    <t>-33,5 ; -70,3</t>
  </si>
  <si>
    <t>Martínez X</t>
  </si>
  <si>
    <t>Cordillera</t>
  </si>
  <si>
    <t>San José de Maipo</t>
  </si>
  <si>
    <t>Muñoz C</t>
  </si>
  <si>
    <t>O'Higgins</t>
  </si>
  <si>
    <t>Cachapoal</t>
  </si>
  <si>
    <t>Machalí</t>
  </si>
  <si>
    <t>-34,5 ; -70,4</t>
  </si>
  <si>
    <t>Núñez D</t>
  </si>
  <si>
    <t>Pineda E</t>
  </si>
  <si>
    <t>Los Andres</t>
  </si>
  <si>
    <t>Los Andes</t>
  </si>
  <si>
    <t>-32,5 ; -71,0</t>
  </si>
  <si>
    <t>Piñeiros ML</t>
  </si>
  <si>
    <t>Ponce A</t>
  </si>
  <si>
    <t>Ramírez A</t>
  </si>
  <si>
    <t>Riquelme G</t>
  </si>
  <si>
    <t>-35,3 ; -71,6</t>
  </si>
  <si>
    <t>Sepúlveda K</t>
  </si>
  <si>
    <t>-33,4 ; -70,4</t>
  </si>
  <si>
    <t>Sepúlveda MB</t>
  </si>
  <si>
    <r>
      <t xml:space="preserve">Valoración económica de servicios ambientales mediante la aplicación de experimentos de elección (choice experiment): caso experimental en relictos de </t>
    </r>
    <r>
      <rPr>
        <i/>
        <sz val="9"/>
        <color theme="1"/>
        <rFont val="Calibri"/>
        <family val="2"/>
        <scheme val="minor"/>
      </rPr>
      <t>Nothofagus alessandri</t>
    </r>
    <r>
      <rPr>
        <sz val="9"/>
        <color theme="1"/>
        <rFont val="Calibri"/>
        <family val="2"/>
        <scheme val="minor"/>
      </rPr>
      <t xml:space="preserve"> (Ruil), VII región del Maule</t>
    </r>
  </si>
  <si>
    <t>Silva R</t>
  </si>
  <si>
    <t>Cauquenes, Talca</t>
  </si>
  <si>
    <t>Chanco, Empedrado</t>
  </si>
  <si>
    <t>-35,5 ; -71,6</t>
  </si>
  <si>
    <t>Valdebenito J</t>
  </si>
  <si>
    <t>Ovalle</t>
  </si>
  <si>
    <t>-30,6 ; -71,2</t>
  </si>
  <si>
    <t>Vásquez M</t>
  </si>
  <si>
    <t>Von Bernath Z</t>
  </si>
  <si>
    <t>-39,7 ; -73,2</t>
  </si>
  <si>
    <t>Zappi M</t>
  </si>
  <si>
    <t>Cabrera J, Gayoso S, Cordero D, Obreque F, Vergara G</t>
  </si>
  <si>
    <t>Figueroa D, Encina F, Aguayo C, Jeréz J</t>
  </si>
  <si>
    <t>Malleco, Cautín</t>
  </si>
  <si>
    <t>Chol Chol, Galvarino, Lautaro, Lumaco, Nueva Imperial, Padre Las
Casas, Perquenco, Purén, Temuco, Vilcún, Angol, Carahue, Cuneo, 
Curacautín, Ercilla,  Freire, Los Sauces, Puerto
Saavedra, Teodoro Schmidt, Traiguén, Victoria</t>
  </si>
  <si>
    <t>-38,8 ; -73,0</t>
  </si>
  <si>
    <t>Consultoría</t>
  </si>
  <si>
    <t>Figueroa D, Encina F, Aguayo C, Valdivia P, Esse C</t>
  </si>
  <si>
    <t>-39,8 ; -72,1</t>
  </si>
  <si>
    <t>Figueroa E, Valdés S, Pastén R, Aguilar M, Piñeiros ML, Reyes P, Rojas J, Joignant N</t>
  </si>
  <si>
    <t>Idea Consultora S.A.</t>
  </si>
  <si>
    <t>LME-UChile</t>
  </si>
  <si>
    <t>-45,6 ; -72,5</t>
  </si>
  <si>
    <t>Melo O, Toledo G, Mao L, Arriagada R</t>
  </si>
  <si>
    <t>Morales P, Scott S, Fernández F, González P, Vivanco E, Soto M, Arias J</t>
  </si>
  <si>
    <t>Tarapacá</t>
  </si>
  <si>
    <t>Tamarugal</t>
  </si>
  <si>
    <t>Pica</t>
  </si>
  <si>
    <t>-20,4 ; 68,8</t>
  </si>
  <si>
    <t>RIDES</t>
  </si>
  <si>
    <t>El Loa</t>
  </si>
  <si>
    <t>San Pedro de Atacama</t>
  </si>
  <si>
    <t>-23,3 ; -67,8</t>
  </si>
  <si>
    <t>Diseminación</t>
  </si>
  <si>
    <t>Rodrigo P</t>
  </si>
  <si>
    <t>Vásquez F, Castilla JC, Gelcich S, Quiroga MA, Carrasco P, Paz X, Riquelme J</t>
  </si>
  <si>
    <t>Antofagasta, Huasco, Elqui, Chiloe</t>
  </si>
  <si>
    <t>Antofagasta, Freirina, La Higuera, Ancud, Castro</t>
  </si>
  <si>
    <t>Listado de revistas/journals</t>
  </si>
  <si>
    <t>Section</t>
  </si>
  <si>
    <t>Division</t>
  </si>
  <si>
    <t>Group</t>
  </si>
  <si>
    <t>Class</t>
  </si>
  <si>
    <t>S1</t>
  </si>
  <si>
    <t>Provisioning</t>
  </si>
  <si>
    <t>Nutrition</t>
  </si>
  <si>
    <t>Biomass</t>
  </si>
  <si>
    <t>S2</t>
  </si>
  <si>
    <t>S3</t>
  </si>
  <si>
    <t>S5</t>
  </si>
  <si>
    <t>Plants and algae from in-situ aquaculture</t>
  </si>
  <si>
    <t>S6</t>
  </si>
  <si>
    <t xml:space="preserve">Animals from in-situ aquaculture </t>
  </si>
  <si>
    <t>S7</t>
  </si>
  <si>
    <t>Water</t>
  </si>
  <si>
    <t>S8</t>
  </si>
  <si>
    <t>S9</t>
  </si>
  <si>
    <t>Materials</t>
  </si>
  <si>
    <t>S10</t>
  </si>
  <si>
    <t>Materials from plants, algae and animals for agricultural use</t>
  </si>
  <si>
    <t>S11</t>
  </si>
  <si>
    <t>S12</t>
  </si>
  <si>
    <t>S13</t>
  </si>
  <si>
    <t>S14</t>
  </si>
  <si>
    <t>Energy</t>
  </si>
  <si>
    <t>Biomass-based energy sources</t>
  </si>
  <si>
    <t>S15</t>
  </si>
  <si>
    <t>Animal-based resources</t>
  </si>
  <si>
    <t>S16</t>
  </si>
  <si>
    <t xml:space="preserve">Mechanical energy </t>
  </si>
  <si>
    <t>Animal-based energy</t>
  </si>
  <si>
    <t>S17</t>
  </si>
  <si>
    <t>Regulation &amp; Maintenance</t>
  </si>
  <si>
    <t>Mediation of waste, toxics and other nuisances</t>
  </si>
  <si>
    <t xml:space="preserve">Mediation by biota
</t>
  </si>
  <si>
    <t>Bio-remediation by micro-organisms, algae, plants, and animals</t>
  </si>
  <si>
    <t>S18</t>
  </si>
  <si>
    <t>S19</t>
  </si>
  <si>
    <t xml:space="preserve">Mediation by ecosystems
</t>
  </si>
  <si>
    <t>S20</t>
  </si>
  <si>
    <t>S21</t>
  </si>
  <si>
    <t>S22</t>
  </si>
  <si>
    <t xml:space="preserve">Mediation of flows
</t>
  </si>
  <si>
    <t>Mass flows</t>
  </si>
  <si>
    <t>S23</t>
  </si>
  <si>
    <t>Buffering and attenuation of mass flows</t>
  </si>
  <si>
    <t>S24</t>
  </si>
  <si>
    <t>Liquid flows</t>
  </si>
  <si>
    <t>S25</t>
  </si>
  <si>
    <t>S26</t>
  </si>
  <si>
    <t>Gaseous / air flows</t>
  </si>
  <si>
    <t>S27</t>
  </si>
  <si>
    <t>Ventilation and transpiration</t>
  </si>
  <si>
    <t>S28</t>
  </si>
  <si>
    <t>Maintenance of physical, chemical, biological conditions</t>
  </si>
  <si>
    <t>Lifecycle maintenance, habitat and gene pool protection</t>
  </si>
  <si>
    <t>S29</t>
  </si>
  <si>
    <t>S30</t>
  </si>
  <si>
    <t>Pest and disease control</t>
  </si>
  <si>
    <t>S31</t>
  </si>
  <si>
    <t>S32</t>
  </si>
  <si>
    <t>Soil formation and composition</t>
  </si>
  <si>
    <t>S33</t>
  </si>
  <si>
    <t>Decomposition and fixing processes</t>
  </si>
  <si>
    <t>S34</t>
  </si>
  <si>
    <t>Water conditions</t>
  </si>
  <si>
    <t>S35</t>
  </si>
  <si>
    <r>
      <t>Chemical condition of salt waters</t>
    </r>
    <r>
      <rPr>
        <sz val="11"/>
        <color rgb="FFFFFF00"/>
        <rFont val="Calibri"/>
        <family val="2"/>
        <scheme val="minor"/>
      </rPr>
      <t/>
    </r>
  </si>
  <si>
    <t>S36</t>
  </si>
  <si>
    <t>Atmospheric composition and climate regulation</t>
  </si>
  <si>
    <t>S37</t>
  </si>
  <si>
    <t>S38</t>
  </si>
  <si>
    <t>Cultural</t>
  </si>
  <si>
    <t>Physical and intellectual interactions with biota, ecosystems, and land-/seascapes [environmental settings]</t>
  </si>
  <si>
    <t>Physical and experiential interactions</t>
  </si>
  <si>
    <t>S39</t>
  </si>
  <si>
    <t>S40</t>
  </si>
  <si>
    <t>Intellectual and representative interactions</t>
  </si>
  <si>
    <t>S41</t>
  </si>
  <si>
    <t>S42</t>
  </si>
  <si>
    <t>S43</t>
  </si>
  <si>
    <t>Entertainment</t>
  </si>
  <si>
    <t>S44</t>
  </si>
  <si>
    <t>S45</t>
  </si>
  <si>
    <t>Spiritual, symbolic and other interactions with biota, ecosystems, and land-/seascapes [environmental settings]</t>
  </si>
  <si>
    <t>Spiritual and/or emblematic</t>
  </si>
  <si>
    <t>S46</t>
  </si>
  <si>
    <t>S47</t>
  </si>
  <si>
    <t>Other cultural outputs</t>
  </si>
  <si>
    <t>S48</t>
  </si>
  <si>
    <t>Tipo de ecosistema</t>
  </si>
  <si>
    <t>Mapeo</t>
  </si>
  <si>
    <t>Valorización</t>
  </si>
  <si>
    <t>Mapeado</t>
  </si>
  <si>
    <t>Base de mapeo</t>
  </si>
  <si>
    <t>Servicio (s) ecosistémico mapeado</t>
  </si>
  <si>
    <t>Software o protocolo de mapeo</t>
  </si>
  <si>
    <t>Servicio (s) ecosistémico modelado</t>
  </si>
  <si>
    <t>Software o protocolo de modelación</t>
  </si>
  <si>
    <t>Escenarios</t>
  </si>
  <si>
    <t>Valorizado</t>
  </si>
  <si>
    <t>Moneda original</t>
  </si>
  <si>
    <t>Año moneda original</t>
  </si>
  <si>
    <t>Valor económico total (USD)</t>
  </si>
  <si>
    <t>Tipo de valor</t>
  </si>
  <si>
    <t>Cuentas ambientales</t>
  </si>
  <si>
    <t>Terrestre</t>
  </si>
  <si>
    <t>CLP</t>
  </si>
  <si>
    <t>Meta-análisis</t>
  </si>
  <si>
    <t>USD</t>
  </si>
  <si>
    <t>MM40,3</t>
  </si>
  <si>
    <t>Valor de no uso</t>
  </si>
  <si>
    <t>Valoración contingente</t>
  </si>
  <si>
    <t>Clasificación adhoc</t>
  </si>
  <si>
    <t>ArcGIS</t>
  </si>
  <si>
    <t>Valor de uso</t>
  </si>
  <si>
    <t>Modeling willingness to pay in six Chilean wild land protected areas</t>
  </si>
  <si>
    <t>De la Maza C, Duke C</t>
  </si>
  <si>
    <t>Parks Review</t>
  </si>
  <si>
    <t>34-39</t>
  </si>
  <si>
    <t>Valorización económica y su relación con compensaciones</t>
  </si>
  <si>
    <t>Donoso G</t>
  </si>
  <si>
    <t>Ambiente y Desarrollo</t>
  </si>
  <si>
    <t>XVII (2)</t>
  </si>
  <si>
    <t>12-16</t>
  </si>
  <si>
    <t>A y F Agronomía y Forestal UC</t>
  </si>
  <si>
    <t>26-29</t>
  </si>
  <si>
    <t>Estudio “Análisis Económico y Estudio de Factibilidad para el Financiamiento del Sistema de Áreas Protegidas del Proyecto PNUD-GEF 'Construyendo un Sistema Nacional de Áreas Protegidas Comprensivo para Chile'</t>
  </si>
  <si>
    <t>E8</t>
  </si>
  <si>
    <t>E9</t>
  </si>
  <si>
    <t>E10</t>
  </si>
  <si>
    <t>E11</t>
  </si>
  <si>
    <t>Sustentabilidad Financiera del Sistema Nacional de Áreas Protegidas</t>
  </si>
  <si>
    <t>Mimeo. PNUD y Centro de Estudios del Desarrollo (CED). Santiago, Chile</t>
  </si>
  <si>
    <t>Francke S</t>
  </si>
  <si>
    <t>Revista Chile Forestal</t>
  </si>
  <si>
    <t>22-24</t>
  </si>
  <si>
    <t>Valoración económica de la calidad ambiental del aire en Talcahuano</t>
  </si>
  <si>
    <t>Informe Económico Regional</t>
  </si>
  <si>
    <t>14(35)</t>
  </si>
  <si>
    <t>20-30</t>
  </si>
  <si>
    <t>E12</t>
  </si>
  <si>
    <t>E13</t>
  </si>
  <si>
    <t>Diagnóstico de Requerimientos de información económico-ambiental como apoyo a los análisis generales del impacto económico social de los planes de prevención y descontaminación y de las normas de calidad ambiental y de emisiones</t>
  </si>
  <si>
    <t>Factores de Generación y Riesgo de Servicios Ecosistémicos presentes en la IX y X Regiones</t>
  </si>
  <si>
    <t>Vergara G, Gayoso J</t>
  </si>
  <si>
    <t>Documento de trabajo. Instituto Manejo Forestal Universidad Austral de Chile. Valdivia</t>
  </si>
  <si>
    <t>Reporte técnico, Comisión Nacional del Medio Ambiente. CONAMA: Parte I. Contract 06-0001 013-A</t>
  </si>
  <si>
    <t>Servicios Ambientales: Oportunidades y Desafíos para la Política Agrícola y Ambiental Chilena</t>
  </si>
  <si>
    <t>Villalobos P</t>
  </si>
  <si>
    <t>Economía del Conocimiento y Nueva Agricultura. Santiago, Chile</t>
  </si>
  <si>
    <t>Propuesta de un mecanismo para la implementación de pago por servicios ambientales (PSA): Caso experimental en relictos de Nothofagus Alessandrii (Ruil) existentes en la Comuna de Curepto, VII Región del Maule, Chile</t>
  </si>
  <si>
    <t>Villalobos P, Huenchuleo C, Leporat M</t>
  </si>
  <si>
    <t>27(2)</t>
  </si>
  <si>
    <t>E14</t>
  </si>
  <si>
    <t>E15</t>
  </si>
  <si>
    <t>Marino-Costero</t>
  </si>
  <si>
    <t>MM8,8</t>
  </si>
  <si>
    <t>Costo de viaje</t>
  </si>
  <si>
    <t>Experimento de elección</t>
  </si>
  <si>
    <t>2003-2006</t>
  </si>
  <si>
    <t xml:space="preserve">$77.111 persona/año </t>
  </si>
  <si>
    <t>2011-2012</t>
  </si>
  <si>
    <t>2010-2011</t>
  </si>
  <si>
    <t>Catastro bosque nativo</t>
  </si>
  <si>
    <t>Drenaje e irrigación natural</t>
  </si>
  <si>
    <t>148/mes</t>
  </si>
  <si>
    <t>Precio de mercado, Encuesta ecológico-social</t>
  </si>
  <si>
    <t>SNASPE</t>
  </si>
  <si>
    <t>Remoción de PM10 por bosque urbano</t>
  </si>
  <si>
    <t>Estimación en base al cambio en la productividad, Cambio no marginal</t>
  </si>
  <si>
    <t>29.923/año</t>
  </si>
  <si>
    <t>Modelo de competencia monopolística</t>
  </si>
  <si>
    <t>2,55 billon</t>
  </si>
  <si>
    <t>Enfriamiento</t>
  </si>
  <si>
    <t>Producción de agua</t>
  </si>
  <si>
    <t>Recreación, ecoturismo</t>
  </si>
  <si>
    <t>Estimación en base al cambio en la productividad</t>
  </si>
  <si>
    <t>Recreación y estética</t>
  </si>
  <si>
    <t>Calidad estética</t>
  </si>
  <si>
    <t>InVEST</t>
  </si>
  <si>
    <t>Precio de mercado</t>
  </si>
  <si>
    <t>Acuático continental</t>
  </si>
  <si>
    <t>Precios hedónicos</t>
  </si>
  <si>
    <t>Productividad del agua para agricultura</t>
  </si>
  <si>
    <t>Pérdida de productividad agrícola</t>
  </si>
  <si>
    <t>Estructura del bosque (descontaminación del aire)</t>
  </si>
  <si>
    <t>Vásquez F</t>
  </si>
  <si>
    <t>1995-2004</t>
  </si>
  <si>
    <t>Vásquez F, Cerda A</t>
  </si>
  <si>
    <t>Se recomienda la lectura de los campos y su respectiva descripción antes de comenzar a trabajar con la Base de Datos</t>
  </si>
  <si>
    <t xml:space="preserve">Base de Datos sobre estudios de servicios ecosistémicos realizados en Chile, al 25 de Noviembre de 2014 </t>
  </si>
  <si>
    <t>Valoración contingente, Costo de viaje</t>
  </si>
  <si>
    <t>Distribución espacial del capital natural asociado al servicio ecosistémico de observación de naturaleza desde embarcaciones</t>
  </si>
  <si>
    <t>Costo de reposción, Valoración contingente</t>
  </si>
  <si>
    <t>Costo de reposición, Valoración contingente</t>
  </si>
  <si>
    <t>Provisión de agua</t>
  </si>
  <si>
    <t>Representa los beneficios sociales de la conservación de herencia agrícola de la isla de Chiloé (incluye los valores obtenidos en la región de Los Lagos, Los Ríos y Metropolitana)</t>
  </si>
  <si>
    <t>Se estiman $40.000 pesos aproximadamente por viaje</t>
  </si>
  <si>
    <t>$250 m3</t>
  </si>
  <si>
    <t>Monetarizado</t>
  </si>
  <si>
    <t>Se indica el valor de la disposición a pagar (VDAP) por la conservación del
ecosistema marino en la reserva Choros-Damas, cuyo valor global asciende a MM$11.000  y un valor de $6.365/familia</t>
  </si>
  <si>
    <t>No indica valores desagregados</t>
  </si>
  <si>
    <t xml:space="preserve">Valores correspondientes a la disposición a pagar (DAP) marginal. </t>
  </si>
  <si>
    <t>Valores correspondientes a la disposición a pagar (DAP) marginal. Para el servicio de "existance",  se consideran los servicios de "Existencia de orquídeas" (US$1,2 persona/visita) y "Protección adicional para un anfibio endémico" (US$3,4  persona/ visita)</t>
  </si>
  <si>
    <t xml:space="preserve">Valores correspondientes a la disposición a aceptar. "Los picaflores visitan la isla" (Visitan /no protegidos a ya no vienen más a la isla), valorado en $77.111 persona/año </t>
  </si>
  <si>
    <t>Valores correspondientes a la disposición a aceptar. Probabilidad de extinción de un musgo endémico ($30.000 persona/año)</t>
  </si>
  <si>
    <t xml:space="preserve">Se indica el valor marginal de la disposición a pagar. </t>
  </si>
  <si>
    <t>Metodo de valorización documento</t>
  </si>
  <si>
    <t>Selección de Experimentos</t>
  </si>
  <si>
    <t>Método del coste de viaje</t>
  </si>
  <si>
    <t>Selección de experimentos</t>
  </si>
  <si>
    <t>Método de valoración contingente</t>
  </si>
  <si>
    <t>Se estima el valor marginal de la disposición a pagar para la presevación de varias especies. Se indica el rango de valores obtenidos según número y tipo de especie</t>
  </si>
  <si>
    <t>US$4,98 (2 especies icónicas), US$5,95 (3 especies), US$7,74 (12 especies anónimas</t>
  </si>
  <si>
    <t>Se estima el valor marginal de la disposición a pagar por la varación de un nivel  (basado los parámetros del Random Parameter model)</t>
  </si>
  <si>
    <t xml:space="preserve">Se estima el valor marginal de la disposición a pagar por la varación de un nivel  (basado los parámetros del Random Parameter model). Para el servicio ecosistémico "Existence", se consideran los valores de "Existence of endemic orchids" y "Existence of an endemic amphibian" </t>
  </si>
  <si>
    <t xml:space="preserve"> Se informan una serie de valores, en la relación WTA/WTP, pero al final se indica un valor general de $99 WTP/especie/mes (WTP: disponibilidad a pagar). Los ss.ee señalados en la columna D, se presentan de manera desagregada según la descripción de los atributos del experimento de elección</t>
  </si>
  <si>
    <t>US$15/mes (provisto por empresa sanitaria), US$11/mes (agua potable rural)</t>
  </si>
  <si>
    <t>Precios de mercado</t>
  </si>
  <si>
    <t xml:space="preserve">Precio de mercado en combinación con encuesta Eco-Social </t>
  </si>
  <si>
    <t>Se estiman las medidas “verdes” del ingreso económico del sector minero chileno, para el período 1977-1996. Corrige el tradicional Producto Interno Neto (NDP) para calcular el "green NDP"</t>
  </si>
  <si>
    <t>Modelos econométricos</t>
  </si>
  <si>
    <t>Función productiva</t>
  </si>
  <si>
    <t>Transferencia de beneficios</t>
  </si>
  <si>
    <t>Transferencia de beneficios (valor medio, valor medio ajustado, función del beneficio)</t>
  </si>
  <si>
    <t>MUS$627.245</t>
  </si>
  <si>
    <t>MUS$24.747</t>
  </si>
  <si>
    <t>MUS$6.189</t>
  </si>
  <si>
    <t>MUS$589.142</t>
  </si>
  <si>
    <t>Se estima el valor de "Bird shelter"</t>
  </si>
  <si>
    <t>MUS$737.583</t>
  </si>
  <si>
    <t>Ambos servicios (38 y 39), son considerados como parte del turismo. Se estiman el valor para el turismo doméstico e internacional</t>
  </si>
  <si>
    <t>MUS$53.663 (Turismo internacional), MUS$9.997 (Turismo nacional)</t>
  </si>
  <si>
    <t>Zonas turísticas</t>
  </si>
  <si>
    <t>Regulación de agua</t>
  </si>
  <si>
    <t>Calidad de agua</t>
  </si>
  <si>
    <t>Se presentan los valores estimados para las SNAP 1  (áreas legalmente reconocidas) y SNAP 2 (considera las SNAP 1 más los sitios prioritarios para la conservación y las áreas privadas)</t>
  </si>
  <si>
    <t>MUS$215.858, MUS$372.868</t>
  </si>
  <si>
    <t>Se presentan los valores estimados para las SNAP 1  (áreas legalmente reconocidas) y SNAP 2 (considera las SNAP 1 más los sitios prioritarios para la conservación y las áreas privadas). El ss.ee de abastecimiento de agua, se compone de los servicios 7 y 12, por lo tanto tienen los mismo valores</t>
  </si>
  <si>
    <t>MUS$4.916, MUS$17.124</t>
  </si>
  <si>
    <t>MUS$204.203, MUS$244.039</t>
  </si>
  <si>
    <t>MUS$24, MUS$56</t>
  </si>
  <si>
    <t>MUS$1.029, MUS$2.464</t>
  </si>
  <si>
    <t>MUS$148, MUS$148</t>
  </si>
  <si>
    <t>Se presentan los valores estimados para las SNAP 1  (áreas legalmente reconocidas) y SNAP 2 (considera las SNAP 1 más los sitios prioritarios para la conservación y las áreas privadas). El ss.ee señalado en el documento corresponde a Ciencia y Educación, razón por la cual los servicios 40 y 41 tienen los mismos valores</t>
  </si>
  <si>
    <t>MUS$61.274, MUS$110.221</t>
  </si>
  <si>
    <t>MUS$6.108, MUS$11.068</t>
  </si>
  <si>
    <t>MUS$17.268, MUS$17.268</t>
  </si>
  <si>
    <t>MUS$51.658, MUS$63.242</t>
  </si>
  <si>
    <t>Se presentan los valores estimados para las SNAP 1  (áreas legalmente reconocidas) y SNAP 2 (considera las SNAP 1 más los sitios prioritarios para la conservación y las áreas privadas). El ss.ee señalado en el documento corresponde a "Regulación de disturbios ambientales", el cuál ha sido dividido de los ss.ee 25 y 26, los que tienen el mismo valor</t>
  </si>
  <si>
    <t>MUS$2.574, MUS$4.637</t>
  </si>
  <si>
    <t>Se presentan los valores estimados para las SNAP 1  (áreas legalmente reconocidas) y SNAP 2 (considera las SNAP 1 más los sitios prioritarios para la conservación y las áreas privadas). El ss.ee señalado en el documento corresponde a "control biológico", el cuál se compone de los servicios 30 y 31</t>
  </si>
  <si>
    <t>MUS$188.479, MUS$355.925</t>
  </si>
  <si>
    <t>Se presentan los valores estimados para las SNAP 1  (áreas legalmente reconocidas) y SNAP 2 (considera las SNAP 1 más los sitios prioritarios para la conservación y las áreas privadas).</t>
  </si>
  <si>
    <t>MUS$40.125, MUS$50.661</t>
  </si>
  <si>
    <t>MUS$38.687, MUS$69.727</t>
  </si>
  <si>
    <t>Se presentan los valores estimados para las SNAP 1  (áreas legalmente reconocidas) y SNAP 2 (considera las SNAP 1 más los sitios prioritarios para la conservación y las áreas privadas). El ss.ee señalado en el documento corresponde a "control erosión y formación de suelo", el cual corresponden a los servicios 22 y 32</t>
  </si>
  <si>
    <t>MUS$130, MUS$5.164</t>
  </si>
  <si>
    <t>MUS$305.558, MUS$328.624</t>
  </si>
  <si>
    <t>MUS$72.968, MUS$180.866</t>
  </si>
  <si>
    <t>Se presentan los valores estimados para las SNAP 1  (áreas legalmente reconocidas) y SNAP 2 (considera las SNAP 1 más los sitios prioritarios para la conservación y las áreas privadas). El ss.ee señalado en el documento corresponde a "turismo y recreación", el cual se asocia a los servicios 38 y 39, de ahí el mismo valor económico</t>
  </si>
  <si>
    <t>MUS$70.556, MUS$70.556</t>
  </si>
  <si>
    <t>MUS$147.564, MUS$254.383</t>
  </si>
  <si>
    <t>MUS$53, MUS$136</t>
  </si>
  <si>
    <t>MUS$1.367.932, MUS$2.048939</t>
  </si>
  <si>
    <t>Función de producción</t>
  </si>
  <si>
    <t>Modelo de elección discreta</t>
  </si>
  <si>
    <t>Se evita el coste ocasionado por daño</t>
  </si>
  <si>
    <t>Daño evitado</t>
  </si>
  <si>
    <t>Utilizando un caudal diario promedio de 250 l/s se obtiene la perdida por sedimentación respecto de la
situación actual</t>
  </si>
  <si>
    <t>Método de costo de viaje</t>
  </si>
  <si>
    <t>Análisis de mercado</t>
  </si>
  <si>
    <t>Método de valoración contingente, Selección de experimentos</t>
  </si>
  <si>
    <t>Valoración contigente, Experimento de elección</t>
  </si>
  <si>
    <t>Costos inducidos</t>
  </si>
  <si>
    <t>MM$58.818</t>
  </si>
  <si>
    <t>Incluye los servicios de no mercado</t>
  </si>
  <si>
    <t xml:space="preserve">Se presentan los valores, total anual, desagregados por humedal en orden respectivo: Salar del Huasco, Coposa, Lirima, Caya. </t>
  </si>
  <si>
    <t>US$647.700, US$125.120, US$22.309, US$1.440</t>
  </si>
  <si>
    <t>Costo de sustitución</t>
  </si>
  <si>
    <t>Costes de sustitución</t>
  </si>
  <si>
    <t>US$127.500, US$28.750, US$16.850, US$100</t>
  </si>
  <si>
    <t>US$51.000, US$11.500, US$6.740, US$40</t>
  </si>
  <si>
    <t>US$1.020.000, US$172.500, US$67.400, US$800</t>
  </si>
  <si>
    <t>Precio de mercado, Transferencia de beneficios</t>
  </si>
  <si>
    <t>Precios de mercado, Transferencia de beneficios (valor medio, valor medio ajustado, función del beneficio)</t>
  </si>
  <si>
    <t>US$106.200, US$23.920, US$19.200, US$114</t>
  </si>
  <si>
    <t>US$165.13, US$980</t>
  </si>
  <si>
    <t xml:space="preserve">Se presentan los valores, total anual, desagregados por humedal en orden respectivo: Lirima, Caya. </t>
  </si>
  <si>
    <t>US$571.200, US$128.800, US$75.488, US$448</t>
  </si>
  <si>
    <t>Se presentan los valores, total anual, desagregados por humedal en orden respectivo: Salar del Huasco, Coposa, Lirima, Caya. El documento señala el ss.ee de "ciencia y educación", por lo cual ha sido divido en los servicios 40 y 41, y por lo tanto tienen el mismo valor</t>
  </si>
  <si>
    <t>Valoración contingente, Transferencia de  beneficios</t>
  </si>
  <si>
    <t>Método de valoración contingente, Transferencia de beneficios (valor medio, valor medio ajustado, función del beneficio)</t>
  </si>
  <si>
    <t>US$107.470, US$24.265, US$14.221, US$85</t>
  </si>
  <si>
    <t>Se presentan los valores, total anual, desagregados por humedal en orden respectivo: Salar del Huasco, Coposa, Lirima, Caya. El documento señala el ss.ee de "recreación y turismo", el cual se compone de los servicios 38 y 38, por lo tanto tienen el mismo valor</t>
  </si>
  <si>
    <t>Se presentan los valores, total anual, desagregados por humedal en orden respectivo: Salar del Huasco, Coposa, Lirima, Caya. El documento señala el ss.ee de "regulación biológica", el cual es descrito como polinización y control de plagas, por lo tanto los ss.ee 28 y 30 fueron asignados, y tienen el mismo valor</t>
  </si>
  <si>
    <t>US$397.800, US$89.700, US$52.572, US$312</t>
  </si>
  <si>
    <t>MMUS$4,2</t>
  </si>
  <si>
    <t>MMUS$132,2 (2009), MMUS$1.652,8 (2010)</t>
  </si>
  <si>
    <t>Modelo de  valoración de activos de capital</t>
  </si>
  <si>
    <t>US$449,73, -US$71,82, -US$51,44</t>
  </si>
  <si>
    <t>El documento indica los resultados obtenidos considerando sólo la captura de carbono para bosque nativo, pino radiata y eucaliptos, respectivamente. Se señala el Valor Actual de los Beneficios Netos (VAN), sólo para el escenario 1</t>
  </si>
  <si>
    <t xml:space="preserve">MMUS$4,4,     MMUS$1,0,   MMUS$34,8 </t>
  </si>
  <si>
    <t>El estudio valora cómo la disposición a pagar por conservar la herencia agrícola podría variar  con la distancia.Se indican los valores de la disposición a pagar en 3 regiones de Chile, Los Lagos, Los Ríos y Metropolitana, respectivamente.</t>
  </si>
  <si>
    <t>$2.063/persona</t>
  </si>
  <si>
    <t>Se estima la disposición a pagar de los usuarios de la Reserva Nacional Lago Peñuelas, por los servicios recreativas que ésta brinda. Los servicios recreativos se componen de los ss.ee 38 y 39, por lo cual tienen el mismo valor. El valor señalado corresponde a la  máxima disposición a pagar promedio por persona por concepto de entrada</t>
  </si>
  <si>
    <t>$29.784/persona</t>
  </si>
  <si>
    <t>Se recogen además datos del valor de existencia que los entrevistados asignan a la reserva. El valor corresponde a la máxima contribución monetaria promedio anual que indica la disposción a contribuir en un fondo de apoyo especial para conservar la reserva</t>
  </si>
  <si>
    <t>Mejoramiento calidad del aire</t>
  </si>
  <si>
    <t xml:space="preserve">
Regulación del flujo hídrico</t>
  </si>
  <si>
    <t>Regulación del clima</t>
  </si>
  <si>
    <t>No se indican valores desagregados por servicio, sino que se señala como la disposición a pagar media por los 3 servicios</t>
  </si>
  <si>
    <t>El estudio valora el ss.ee de "aprovisionamiento de agua". Dada la descripción del documento se consideran los servicios 7, 8, 12 y 13, por lo que presentan el mismo valor</t>
  </si>
  <si>
    <t>Costes de sustitución, Método de valoración contingente</t>
  </si>
  <si>
    <t>El estudio valora el ss.ee de "aprovisionamiento de agua". Dada la descripción del documento se consideran los servicios 7, 8, 12 y 13, por lo que presentan el mismo valor. Se indican valores para 3 escenarios considerados</t>
  </si>
  <si>
    <t>Valor no se presenta, ya que no fue significativo para la  comunidad (atributo de belleza escénica)</t>
  </si>
  <si>
    <t xml:space="preserve">      $371/familia*mes</t>
  </si>
  <si>
    <t>Ss.ee relacionado con el atributo "superficie efectivamente protegida" de la encuesta aplicada</t>
  </si>
  <si>
    <t>Ss.ee relacionado con el atributo "programa de conservación y protección" de la encuesta aplicada</t>
  </si>
  <si>
    <t>$4.113 persona/visita</t>
  </si>
  <si>
    <t>$2.049 persona/visita</t>
  </si>
  <si>
    <t>Se estima el valor de la disposicion a pagar marginal por el atributo "disponibilidad de agua para consumo doméstico", por lo que se ha dividido en los ss.ee 7 y 12, y por lo tanto presentan el mismo valor</t>
  </si>
  <si>
    <t>Se estima el valor de la disposicion a pagar marginal por el atributo "posibilidad de observar animales en una visita"</t>
  </si>
  <si>
    <t>$1.639 persona/visita, $2.971 persona/visita</t>
  </si>
  <si>
    <t>Dada la descripción presentada en el documento los atributos de "Existencia de orquídeas endémicas" y "Protección adicional para un anfibio endémico", han sido agrupados en el ss.ee 47. Se presentan los valores de manera respectiva</t>
  </si>
  <si>
    <t>Se indica el valor marginal del ss.ee analizado para Febrero de 2005</t>
  </si>
  <si>
    <t>$1.668/sitio*día</t>
  </si>
  <si>
    <t xml:space="preserve">El valor indica la disponibilidad a pagar por la implementación de camping. El documento además valora la disposición a pagar por el precio de la entrada ($1.122) y disponibilidad a pagar estimada de los visitantes por mantener y mejorar esta área
natural, a través de un fondo de apoyo especial, es de $2.143 por persona mensualmente
por persona
y </t>
  </si>
  <si>
    <t>Indica si el estudio incorpora o no la valoración de servicios ecosistémicos, desde el punto de vista social.</t>
  </si>
  <si>
    <t>Detalla el método empleado para la valorización económica (ej. valoración contingente), señalado en el documento.</t>
  </si>
  <si>
    <t>Método de valorización homologado TEEB</t>
  </si>
  <si>
    <t xml:space="preserve">Detalla el método de valoración señalado en el documento, homologado a la clasificación de TEEB (2010, Tabla 3.1), en el caso que corresponda. </t>
  </si>
  <si>
    <t>El valor indica la disponibilidad a pagar en promedio para cambios en el paisaje, por infraestructura adicional lo cual resulta en pequeños cambios en el paisaje</t>
  </si>
  <si>
    <t>$29.337/mes</t>
  </si>
  <si>
    <t>$83.637/mes, $61.348/mes</t>
  </si>
  <si>
    <t>Valores indica la disponibilidad a aceptar por la probabilidad de visita de los picaflores a la isla y la probabilidad de extinción de un musgo endémico, respectivamente</t>
  </si>
  <si>
    <t>$12.000/m3, $15.000/m3</t>
  </si>
  <si>
    <t>Se indica el rango de los valores de mercado identificados para la leña</t>
  </si>
  <si>
    <t>Extracción de leña</t>
  </si>
  <si>
    <t>$7.567/mes, $5.312/mes</t>
  </si>
  <si>
    <t>Se indican los valores correspondientes del costo mensual promedio que la población rural realiza para disponoer de servicios de agua potable a través de la empresa sanitaria y del sistema de agua potable rural. Dado que se analizar la provisión de agua, se han considerado los servicios 7 y 12, por lo tanto presentan el mismo valor</t>
  </si>
  <si>
    <t>$3.166/familia</t>
  </si>
  <si>
    <t>El estudio define el valor de la diposción a pagar por los servicios ambientales (usos) del agua. Para los efectos de éste análisis se asigna el mismo valor a los servicios 7 y 12</t>
  </si>
  <si>
    <t>US$13 persona/año</t>
  </si>
  <si>
    <t>Se indica el valor promedio calculado de la disponibilidad a pagar para un escenario con una mejora substancial en la calidad del agua de los rios</t>
  </si>
  <si>
    <t>MM$5,3</t>
  </si>
  <si>
    <t xml:space="preserve">El valor indica la estimación a pagar promedio de las máximas
disposiciones a pagar por los servicios recreativos declaradas por los ecoturistas. Las actividades recreativas han sido homologadas a los ss.ee 38 y 39, por lo tanto se presentan con el mismo valor
</t>
  </si>
  <si>
    <t>El valor muestra la estimación a pagar promedio por la máxima disposición a pagar por el servicio etno-cultural, el cual ha sido divido en los ss.ee 42 y 46, por lo tanto presentan el mismo valor</t>
  </si>
  <si>
    <t>MM$2,8</t>
  </si>
  <si>
    <t xml:space="preserve">Se estima la disponibilidad a pagar de los habitantes de la comuna de La Reina por
áreas verdes públicas y la disponibilidad a aceptar compensación de los habitantes de dicha comuna de
por la pérdida de áreas verdes públicas. No se presentan valores desagregados por servicio, por lo que el valor de la disposición a pagar y aceptar compensación por las áreas verdes ha sido asignado a todos los servicios (respectivamente)
</t>
  </si>
  <si>
    <t>$641 ha/mes, $1.237 ha/mes</t>
  </si>
  <si>
    <t>El estudio abarca el ss.ee de turismo y recreación el cual dada sus características ha sido divido en los servicios 38 y 39, por lo tanto presentan el mismo valor</t>
  </si>
  <si>
    <t>$3.116/persona, $2.271/persona</t>
  </si>
  <si>
    <t xml:space="preserve">El estudio no presenta valores desagregados por servicio ecosistémico, sino que los describe para incorporarlos en la estimación de la disposición a pagar por le valor medio de una entrada y en la disposición a pagar por un fondo de ayuda a la Reserva. Los valores son señalados respectivamente en todos los servicios homologados </t>
  </si>
  <si>
    <t>El estudio aborda la monetarización a través de la estimación de puntos porcentuales</t>
  </si>
  <si>
    <t xml:space="preserve">$11/m3,               $25/m3  </t>
  </si>
  <si>
    <t xml:space="preserve">$11/m3,               $25/m3      </t>
  </si>
  <si>
    <t>El estudio valora el ss.ee de producción de agua, por lo que ha sido divido en los ss.ee 7 y 12 y por lo tanto tienen el mismo valor. Los valores señalados corresponden a la fluctuación de valor entre $11 y $25 por metro cúbico</t>
  </si>
  <si>
    <t>Método de valoración contingente, Método del coste de viaje</t>
  </si>
  <si>
    <t>El estudio no presenta valores desagregados por servicio ecosistémico, sino que los describe para incorporarlos en la estimación de la disposición a pagar por concepto de entrada y costo de viaje. Los valores obtenidos se presentan de manera respectiva</t>
  </si>
  <si>
    <t xml:space="preserve">$2.622 día/persona, $4.114 día/persona, </t>
  </si>
  <si>
    <t xml:space="preserve">El estudio no presenta valores desagregados por servicio ecosistémico, sino que los describe para incorporarlos en la estimación de la disposición a pagar por e lvalor medio de una entrada y en la disposición a pagar por un fondo de ayuda a la Reserva. Los valores son señalados respectivamente en todos los servicios homologados </t>
  </si>
  <si>
    <t xml:space="preserve">El estudio no presenta valores desagregados por servicio ecosistémico, sino que los describe para incorporarlos en la estimación de la disposición a pagar por el valor medio de una entrada y en la disposición a pagar por un fondo de ayuda a la Reserva. Los valores son señalados respectivamente en todos los servicios homologados </t>
  </si>
  <si>
    <t>MMUS$450</t>
  </si>
  <si>
    <t>MM$193.000</t>
  </si>
  <si>
    <t>MM$1.289</t>
  </si>
  <si>
    <t>MM$10.127</t>
  </si>
  <si>
    <t>MM$38.855</t>
  </si>
  <si>
    <t>El estudio presenta la estimación final del valor de los huirales según dimensión analizada, en este caso corresponde a "pesquería directa de algas"</t>
  </si>
  <si>
    <t>El estudio presenta la estimación final del valor de los huirales según dimensión analizada, en este caso corresponde a "Especies dependientes de los huirales, con pesquería"</t>
  </si>
  <si>
    <t>El estudio presenta la estimación final del valor de los huirales según dimensión analizada, en este caso corresponde a "Depurador climático (captura de CO2 y emisión de oxigeno)"</t>
  </si>
  <si>
    <t>El estudio presenta la estimación final del valor de los huirales según dimensión analizada, en este caso corresponde a "Información científica"</t>
  </si>
  <si>
    <t>El estudio presenta la estimación final del valor de los huirales según dimensión analizada, en este caso corresponde a "dimensiones complejas"</t>
  </si>
  <si>
    <t>Se estima el valor de la productividad hídrica según 4 secciones hidrológica s del río, se indica el rango de valores</t>
  </si>
  <si>
    <t xml:space="preserve">$362/m3, $600/m3, </t>
  </si>
  <si>
    <t>MMUS$541</t>
  </si>
  <si>
    <t>MMUS$409</t>
  </si>
  <si>
    <t>MMUS$2,7</t>
  </si>
  <si>
    <t>MMUS$21,4</t>
  </si>
  <si>
    <t>MMUS$25,9</t>
  </si>
  <si>
    <t>Los servicios 11 y 42 presentan el mismo valor, ya que el documento los señala de manera agregada</t>
  </si>
  <si>
    <t>Método del precio hedonista</t>
  </si>
  <si>
    <t>US$3 µ/m3, US$6  µ/m3</t>
  </si>
  <si>
    <t xml:space="preserve">Se señala que el valor mensual por la contaminación del airea es significate, y la mejor estimación se encuentra en el rango entre  3 y 6 dólares por microgramo por metro cúbico, dependendo del método de estimación 
</t>
  </si>
  <si>
    <t>MMUS$7,82</t>
  </si>
  <si>
    <t>MM$832</t>
  </si>
  <si>
    <t>MM$907</t>
  </si>
  <si>
    <t>MM$752</t>
  </si>
  <si>
    <t>El valor de uso directo e indirecto se presenta de manera agregada en el documento, donde se señalan los usos recreativos, culturales, científicos, educativos, por lo tanto se indica el mismo valor para los ss.ee 39 y 40</t>
  </si>
  <si>
    <t>Valoración contingente, Precios de mercado</t>
  </si>
  <si>
    <t>Método de valoración contingente, Precios de mercado</t>
  </si>
  <si>
    <t>El estudio no presenta valores desagregados por ss.ee, sino que los describe de modo de ser incoporados en la encuesta de valoración. El valor que se obtiene es la disposción a pagar por un proyecto de restauración ecológica, por lo tanto se indica el mismo valor para todos los servicios descritos</t>
  </si>
  <si>
    <t>US$5,5 persona/mes</t>
  </si>
  <si>
    <t>El estudio no presenta valores desagreados por servicio, sino que se describen como parte de la encuesta. Se estima la pérdida de bienestar a causa de la inundación producto de hidroelectríca, así como también la disponibilidad a pagar por un plan de conservaciónde de vida silvestre. Los valores informados corresponden a la disponibilidad a pagar, por lo tanto se ha asignado el mismo valor a los 3 ss.ee, los valores corresponden a : Aysén, Puerto Montt, Concepción y Santiago, respectivamente</t>
  </si>
  <si>
    <t>$5.394/persona, $4.275/persona, $3.729/persona, $6.101/persona</t>
  </si>
  <si>
    <t>$11/m3</t>
  </si>
  <si>
    <t>Se señala además el valor por hectárea de bosque en relación con la productividad de agua, el cual equivale a $74.971/ha. La productividad de agua ha sido homologada considerado los ss.ee 7 y 12</t>
  </si>
  <si>
    <t>Bio-physicochemical filtration/sequestration/storage/accumulation of pollutants in land/soil, freshwater and marine ecosystems, including sediments; adsorption and binding of heavy metals and organic compounds in ecosystems (combination of biotic and abiotic factors)</t>
  </si>
  <si>
    <t xml:space="preserve">US$0,066/m3          US$0,025/m3,                   </t>
  </si>
  <si>
    <t>Se indica la valoración de  de productividad hídrica en verano y el resto del año, respectivamente</t>
  </si>
  <si>
    <t>Se indican los beneficios obtenidos en relación con la superficie de bosque nativo, en verano y el resto del año respectivamente</t>
  </si>
  <si>
    <t>US$162,4/ha, US$61,2/ha</t>
  </si>
  <si>
    <t xml:space="preserve">US$176 persona/viaje </t>
  </si>
  <si>
    <t xml:space="preserve"> US$46 persona/viaje</t>
  </si>
  <si>
    <t>El estudio considera actividades de bosque como senderismo o canopy</t>
  </si>
  <si>
    <t>El estudio considera actividades de agua como visita a cascadas</t>
  </si>
  <si>
    <t xml:space="preserve">$787/familia*mes  </t>
  </si>
  <si>
    <t>Valor actual neto de los derechos de corte</t>
  </si>
  <si>
    <t>Los valores señalados incorporan los beneficios obtenidos de la madera de renoval en pie, para manejo forestal sustentable y manejo forestal no sustentable, así como los valores para bosque adulto de la cosecha sustentable y no sustentable, respectivamente</t>
  </si>
  <si>
    <t xml:space="preserve">US$3.742/ha, US$3.093/ha, US$4.546/ha, US$5.718   </t>
  </si>
  <si>
    <t>Costos de reposición</t>
  </si>
  <si>
    <t>US$26,3/ha</t>
  </si>
  <si>
    <t>Valor obtenido considerando el reemplazo de los nutrientes perdidos a causa de la erosión</t>
  </si>
  <si>
    <t>US$235/ha</t>
  </si>
  <si>
    <t>El servicio analizado corresponde a "recreación basada en la naturaleza", por lo que ha sido dividida en los servicios 38 y 39, y por lo tanto tienen el mismo valor. Los valores obtenidos corresponden a una actualización, en base al IPC de resultados publicados previamente, para los parques nacionales Puyehue y Vicente Pérez Rosales, respectivamente</t>
  </si>
  <si>
    <t>US$1,6/ha, US$6,3/ha</t>
  </si>
  <si>
    <t>Se estima el valor económico anual de la provisión de agua, en relación con la superficie de bosque nativo</t>
  </si>
  <si>
    <t>$3.000/m3</t>
  </si>
  <si>
    <t>Valor correspondiente a leña</t>
  </si>
  <si>
    <t>$12.000/m3, $22.000/m3</t>
  </si>
  <si>
    <t>Valores correspondientes a madera aserrable y madera debobinable, respectivamente</t>
  </si>
  <si>
    <t>$3.527/ha, $896/ha</t>
  </si>
  <si>
    <t>El servicio analizado corresponde a "recreación", por lo que ha dividido en los servicios 38 y 39, y por lo tanto tienen el mismo valor. Los valores obtenidos corresponden a una actualización, en base al IPC de resultados publicados previamente, para los parques nacionales Puyehue y Vicente Pérez Rosales, respectivamente</t>
  </si>
  <si>
    <t>Costo de reemplazo</t>
  </si>
  <si>
    <t>$14.722/ha*año</t>
  </si>
  <si>
    <t>Coresponde el valor económico de mantener la fertilidad del suelo</t>
  </si>
  <si>
    <t>Se hace referencia al valor obtenido en un estudio previo respecto de la relación entre la cobertura de bosque nativo de una cuenca y el caudal total</t>
  </si>
  <si>
    <t>$144.598/ha</t>
  </si>
  <si>
    <t>Producción agrícola</t>
  </si>
  <si>
    <t>Captura de carbono</t>
  </si>
  <si>
    <t>Regulación global del clima</t>
  </si>
  <si>
    <t>Regulación de nutrientes</t>
  </si>
  <si>
    <t xml:space="preserve">Drenaje e irrigación natural </t>
  </si>
  <si>
    <t>Suministro de agua para uso consuntivo</t>
  </si>
  <si>
    <t>Hidrología</t>
  </si>
  <si>
    <t>Calidad de aguas</t>
  </si>
  <si>
    <t>Secuestro de carbono</t>
  </si>
  <si>
    <t>Producción de ganado</t>
  </si>
  <si>
    <t>Productos forestales no madederos, producción de manera</t>
  </si>
  <si>
    <t>Turismo</t>
  </si>
  <si>
    <t>MMUS$41,9</t>
  </si>
  <si>
    <t>El documento estima el valor económico de múltiples servicios ecosistémicos de modo de calcular los beneficios sociales por la restauración de bosques (dryland), para lo cual genera la modelación combinada de dichos ss.ee. Se señala el valor de beneficio social neto en el escenario de restauración pasiva. Los otros valores económicos se presentan de manera comparativa para las 4 áreas de estudio que incorporan zonas de otros países, pero no se presentan de manera específica para cada servicio para el área de estudio localizada en Chile, por lo tanto el mismo valor ha sido asignado a todos los servicios valorados</t>
  </si>
  <si>
    <t>Indica los valores monetarios informados, por cada servicio ecosistémico, según la equivalencia realizada con la clasificación CICES. Los valores monetarios han sido estandarizados según el siguiente formato: M$ para miles de pesos, MUS$ para miles de dólares, MM$ para millones de pesos y MMUS$ para millones de dólares.</t>
  </si>
  <si>
    <t>Mantenimiento de las especies cosechadas comerciales (ganadería)</t>
  </si>
  <si>
    <t>MMUS$6,1, MM$7,8</t>
  </si>
  <si>
    <t xml:space="preserve"> Los valores corresponden a la caza (basado en producción anual de liebres y su precio/kilo, para el periodo 1984-2010) y pesca artesansa, anual, respectivamente. Dada su descripción ambos servicios an ha sido agrupados en el mismo ss.ee N° 4</t>
  </si>
  <si>
    <t>MMUS$ 296,9/año</t>
  </si>
  <si>
    <t xml:space="preserve">Valor corresponde a la suma de valoración de las especies Salmón plateado, Salón del Atlantico y Trucha Arcoíris, según datos de cosecha y valores de comercialización, para el periodo 2000-2010. </t>
  </si>
  <si>
    <t>El servicio ecosistémico de "suministo de agua para uso consuntivo" ha sido descompuesto en los ss.ee 7 y 12 . El estudio señala lo siguiente: "Si se considera que en la cuenca existen derechos consuntivos, permanentes y anuales por un total de 282,66 m3/s, el valor económico de este servicio (considerando los valores del mercado del agua) fluctúa entre un valor mínimo de US$ 0,36 x 106 y un valor promedio de US$ 9794 x10ˆ6"</t>
  </si>
  <si>
    <t>Valoración contigente</t>
  </si>
  <si>
    <t xml:space="preserve">MM$2,8 </t>
  </si>
  <si>
    <t>Se analiza el ss.ee de turismo por lo que ha sido dividido en los ss.ee 38 y 39, y por lo tanto presentan el mismo valor</t>
  </si>
  <si>
    <t>Mantenimiento de suelos sanos y ecosistemas productivos</t>
  </si>
  <si>
    <t>Prevención de daños de erosión y sedimentación</t>
  </si>
  <si>
    <t>Combustible y energía (leña, materia orgánica)</t>
  </si>
  <si>
    <t>Construcción y fabricación (maderas)</t>
  </si>
  <si>
    <t>Mantenimiento de la buena calidad de aire</t>
  </si>
  <si>
    <t>MUS$ 360, MMUS$9.794</t>
  </si>
  <si>
    <t xml:space="preserve">Indica el valor económico total estimado o calculado de manera directa en dólares americanos. Los documentos que no la mencionan, han sido identificados con la categoría "no informa". El valor informado se presenta por cada fila, con el objeto de no combinarlas.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</si>
</sst>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_);[Red]\(&quot;$&quot;#,##0.00\)"/>
  </numFmts>
  <fonts count="14" x14ac:knownFonts="1">
    <font>
      <sz val="11"/>
      <color theme="1"/>
      <name val="Calibri"/>
      <family val="2"/>
      <scheme val="minor"/>
    </font>
    <font>
      <b/>
      <sz val="9"/>
      <color rgb="FF000000"/>
      <name val="Calibri"/>
      <family val="2"/>
      <scheme val="minor"/>
    </font>
    <font>
      <sz val="9"/>
      <name val="Calibri"/>
      <family val="2"/>
      <scheme val="minor"/>
    </font>
    <font>
      <sz val="9"/>
      <color rgb="FF000000"/>
      <name val="Calibri"/>
      <family val="2"/>
      <scheme val="minor"/>
    </font>
    <font>
      <sz val="9"/>
      <color theme="1"/>
      <name val="Calibri"/>
      <family val="2"/>
      <scheme val="minor"/>
    </font>
    <font>
      <i/>
      <sz val="9"/>
      <name val="Calibri"/>
      <family val="2"/>
      <scheme val="minor"/>
    </font>
    <font>
      <b/>
      <sz val="9"/>
      <color theme="1"/>
      <name val="Calibri"/>
      <family val="2"/>
      <scheme val="minor"/>
    </font>
    <font>
      <i/>
      <sz val="9"/>
      <color theme="1"/>
      <name val="Calibri"/>
      <family val="2"/>
      <scheme val="minor"/>
    </font>
    <font>
      <b/>
      <sz val="12"/>
      <color rgb="FFFFFFFF"/>
      <name val="Calibri"/>
      <family val="2"/>
      <scheme val="minor"/>
    </font>
    <font>
      <b/>
      <sz val="16"/>
      <color theme="1"/>
      <name val="Calibri"/>
      <family val="2"/>
      <scheme val="minor"/>
    </font>
    <font>
      <b/>
      <sz val="11"/>
      <color theme="1"/>
      <name val="Calibri"/>
      <family val="2"/>
      <scheme val="minor"/>
    </font>
    <font>
      <b/>
      <sz val="9"/>
      <name val="Calibri"/>
      <family val="2"/>
      <scheme val="minor"/>
    </font>
    <font>
      <sz val="11"/>
      <color rgb="FFFFFF00"/>
      <name val="Calibri"/>
      <family val="2"/>
      <scheme val="minor"/>
    </font>
    <font>
      <sz val="11"/>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0.14999847407452621"/>
        <bgColor indexed="64"/>
      </patternFill>
    </fill>
    <fill>
      <patternFill patternType="solid">
        <fgColor rgb="FFEAF1DD"/>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79998168889431442"/>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rgb="FF9BBB59"/>
      </left>
      <right/>
      <top style="medium">
        <color rgb="FF9BBB59"/>
      </top>
      <bottom/>
      <diagonal/>
    </border>
    <border>
      <left/>
      <right style="medium">
        <color rgb="FF9BBB59"/>
      </right>
      <top style="medium">
        <color rgb="FF9BBB59"/>
      </top>
      <bottom/>
      <diagonal/>
    </border>
    <border>
      <left style="medium">
        <color rgb="FF9BBB59"/>
      </left>
      <right/>
      <top style="medium">
        <color rgb="FF9BBB59"/>
      </top>
      <bottom style="medium">
        <color rgb="FF9BBB59"/>
      </bottom>
      <diagonal/>
    </border>
    <border>
      <left/>
      <right style="medium">
        <color rgb="FF9BBB59"/>
      </right>
      <top style="medium">
        <color rgb="FF9BBB59"/>
      </top>
      <bottom style="medium">
        <color rgb="FF9BBB59"/>
      </bottom>
      <diagonal/>
    </border>
    <border>
      <left style="medium">
        <color rgb="FF9BBB59"/>
      </left>
      <right/>
      <top/>
      <bottom/>
      <diagonal/>
    </border>
    <border>
      <left style="medium">
        <color rgb="FF9BBB59"/>
      </left>
      <right style="medium">
        <color rgb="FF9BBB59"/>
      </right>
      <top style="medium">
        <color rgb="FF9BBB59"/>
      </top>
      <bottom style="medium">
        <color rgb="FF9BBB59"/>
      </bottom>
      <diagonal/>
    </border>
    <border>
      <left style="medium">
        <color indexed="64"/>
      </left>
      <right style="thin">
        <color auto="1"/>
      </right>
      <top style="medium">
        <color indexed="64"/>
      </top>
      <bottom style="medium">
        <color indexed="64"/>
      </bottom>
      <diagonal/>
    </border>
    <border>
      <left style="thin">
        <color indexed="64"/>
      </left>
      <right/>
      <top style="medium">
        <color indexed="64"/>
      </top>
      <bottom style="thin">
        <color indexed="64"/>
      </bottom>
      <diagonal/>
    </border>
    <border>
      <left style="thin">
        <color auto="1"/>
      </left>
      <right/>
      <top/>
      <bottom style="thin">
        <color auto="1"/>
      </bottom>
      <diagonal/>
    </border>
    <border>
      <left style="thin">
        <color indexed="64"/>
      </left>
      <right/>
      <top style="thin">
        <color indexed="64"/>
      </top>
      <bottom style="medium">
        <color indexed="64"/>
      </bottom>
      <diagonal/>
    </border>
    <border>
      <left style="thin">
        <color auto="1"/>
      </left>
      <right/>
      <top style="thin">
        <color auto="1"/>
      </top>
      <bottom style="thin">
        <color auto="1"/>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3">
    <xf numFmtId="0" fontId="0" fillId="0" borderId="0" xfId="0"/>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vertical="center"/>
    </xf>
    <xf numFmtId="0" fontId="4" fillId="0" borderId="1" xfId="0" applyFont="1" applyBorder="1" applyAlignment="1">
      <alignmen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4" fillId="0" borderId="10" xfId="0" applyFont="1" applyBorder="1" applyAlignment="1">
      <alignment horizontal="left" vertical="center" wrapText="1"/>
    </xf>
    <xf numFmtId="0" fontId="3" fillId="6" borderId="1" xfId="0" applyFont="1" applyFill="1" applyBorder="1" applyAlignment="1">
      <alignment horizontal="center" vertical="center"/>
    </xf>
    <xf numFmtId="0" fontId="4" fillId="6" borderId="1" xfId="0" applyFont="1" applyFill="1" applyBorder="1" applyAlignment="1">
      <alignment vertical="center" wrapText="1"/>
    </xf>
    <xf numFmtId="0" fontId="4" fillId="6" borderId="1" xfId="0" applyFont="1" applyFill="1" applyBorder="1" applyAlignment="1">
      <alignment vertical="center"/>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wrapText="1"/>
    </xf>
    <xf numFmtId="0" fontId="4" fillId="6" borderId="1" xfId="0" applyFont="1" applyFill="1" applyBorder="1" applyAlignment="1">
      <alignment horizontal="left" vertical="center"/>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3" fillId="7" borderId="1" xfId="0" applyFont="1" applyFill="1" applyBorder="1" applyAlignment="1">
      <alignment horizontal="center" vertical="center"/>
    </xf>
    <xf numFmtId="0" fontId="4" fillId="7" borderId="1" xfId="0" applyFont="1" applyFill="1" applyBorder="1" applyAlignment="1">
      <alignment horizontal="left" vertical="center" wrapText="1"/>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1" xfId="0" applyFont="1" applyFill="1" applyBorder="1" applyAlignment="1">
      <alignment vertical="center"/>
    </xf>
    <xf numFmtId="0" fontId="4" fillId="7" borderId="1" xfId="0" applyFont="1" applyFill="1" applyBorder="1" applyAlignment="1">
      <alignment vertical="center" wrapText="1"/>
    </xf>
    <xf numFmtId="0" fontId="4" fillId="7" borderId="1" xfId="0" applyFont="1" applyFill="1" applyBorder="1" applyAlignment="1">
      <alignment horizontal="left" vertical="center"/>
    </xf>
    <xf numFmtId="0" fontId="4" fillId="7" borderId="1" xfId="0" applyFont="1" applyFill="1" applyBorder="1" applyAlignment="1">
      <alignment wrapText="1"/>
    </xf>
    <xf numFmtId="0" fontId="2" fillId="7"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2" fillId="0" borderId="1" xfId="0" applyFont="1" applyBorder="1" applyAlignment="1">
      <alignment wrapText="1"/>
    </xf>
    <xf numFmtId="0" fontId="3" fillId="7" borderId="1" xfId="0" applyFont="1" applyFill="1" applyBorder="1" applyAlignment="1">
      <alignment vertical="center" wrapText="1"/>
    </xf>
    <xf numFmtId="0" fontId="3" fillId="7" borderId="1" xfId="0" applyFont="1" applyFill="1" applyBorder="1" applyAlignment="1">
      <alignment vertical="center"/>
    </xf>
    <xf numFmtId="0" fontId="2"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49" fontId="4" fillId="7" borderId="1" xfId="0" applyNumberFormat="1" applyFont="1" applyFill="1" applyBorder="1" applyAlignment="1">
      <alignment horizontal="center" vertical="center"/>
    </xf>
    <xf numFmtId="49" fontId="4" fillId="7" borderId="1" xfId="0" applyNumberFormat="1" applyFont="1" applyFill="1" applyBorder="1" applyAlignment="1">
      <alignment horizontal="center" vertical="center" wrapText="1"/>
    </xf>
    <xf numFmtId="0" fontId="2" fillId="7" borderId="1" xfId="0" applyFont="1" applyFill="1" applyBorder="1" applyAlignment="1">
      <alignment horizontal="left" vertical="center" wrapText="1"/>
    </xf>
    <xf numFmtId="0" fontId="4" fillId="7" borderId="1" xfId="0" applyNumberFormat="1" applyFont="1" applyFill="1" applyBorder="1" applyAlignment="1">
      <alignment horizontal="center" vertical="center"/>
    </xf>
    <xf numFmtId="0" fontId="4" fillId="6" borderId="1" xfId="0" applyFont="1" applyFill="1" applyBorder="1" applyAlignment="1">
      <alignment horizontal="left" vertical="center" wrapText="1"/>
    </xf>
    <xf numFmtId="0" fontId="3" fillId="9" borderId="1" xfId="0" applyFont="1" applyFill="1" applyBorder="1" applyAlignment="1">
      <alignment horizontal="center" vertical="center"/>
    </xf>
    <xf numFmtId="0" fontId="4" fillId="9" borderId="1" xfId="0" applyFont="1" applyFill="1" applyBorder="1" applyAlignment="1">
      <alignment horizontal="left" vertical="center" wrapText="1"/>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4" fillId="9" borderId="1" xfId="0" applyFont="1" applyFill="1" applyBorder="1" applyAlignment="1">
      <alignment vertical="center"/>
    </xf>
    <xf numFmtId="0" fontId="4" fillId="9" borderId="1" xfId="0" applyFont="1" applyFill="1" applyBorder="1" applyAlignment="1">
      <alignment vertical="center" wrapText="1"/>
    </xf>
    <xf numFmtId="0" fontId="4" fillId="9" borderId="1" xfId="0" applyFont="1" applyFill="1" applyBorder="1" applyAlignment="1">
      <alignment horizontal="left" vertical="center"/>
    </xf>
    <xf numFmtId="0" fontId="4" fillId="9" borderId="1" xfId="0" applyFont="1" applyFill="1" applyBorder="1" applyAlignment="1">
      <alignment wrapText="1"/>
    </xf>
    <xf numFmtId="0" fontId="2" fillId="9"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2" fillId="8" borderId="1" xfId="0" applyFont="1" applyFill="1" applyBorder="1" applyAlignment="1">
      <alignment horizontal="left" vertical="center"/>
    </xf>
    <xf numFmtId="0" fontId="2" fillId="8" borderId="1" xfId="0" applyFont="1" applyFill="1" applyBorder="1" applyAlignment="1">
      <alignment horizontal="center" vertical="center"/>
    </xf>
    <xf numFmtId="0" fontId="2" fillId="8" borderId="1" xfId="0" applyFont="1" applyFill="1" applyBorder="1" applyAlignment="1">
      <alignment vertical="center" wrapText="1"/>
    </xf>
    <xf numFmtId="0" fontId="2" fillId="6" borderId="12" xfId="0" applyFont="1" applyFill="1" applyBorder="1" applyAlignment="1">
      <alignment horizontal="center" vertical="top"/>
    </xf>
    <xf numFmtId="0" fontId="2" fillId="6" borderId="1" xfId="0" applyFont="1" applyFill="1" applyBorder="1" applyAlignment="1">
      <alignment horizontal="left" vertical="top"/>
    </xf>
    <xf numFmtId="0" fontId="2" fillId="6" borderId="14" xfId="0" applyFont="1" applyFill="1" applyBorder="1" applyAlignment="1">
      <alignment horizontal="center" vertical="top"/>
    </xf>
    <xf numFmtId="0" fontId="2" fillId="6" borderId="19" xfId="0" applyFont="1" applyFill="1" applyBorder="1" applyAlignment="1">
      <alignment horizontal="center" vertical="top"/>
    </xf>
    <xf numFmtId="0" fontId="2" fillId="6" borderId="13" xfId="0" applyFont="1" applyFill="1" applyBorder="1" applyAlignment="1">
      <alignment horizontal="center" vertical="top"/>
    </xf>
    <xf numFmtId="0" fontId="2" fillId="6" borderId="15" xfId="0" applyFont="1" applyFill="1" applyBorder="1" applyAlignment="1">
      <alignment horizontal="center" vertical="top"/>
    </xf>
    <xf numFmtId="0" fontId="2" fillId="6" borderId="20" xfId="0" applyFont="1" applyFill="1" applyBorder="1" applyAlignment="1">
      <alignment horizontal="center" vertical="top"/>
    </xf>
    <xf numFmtId="0" fontId="2" fillId="6" borderId="21" xfId="0" applyFont="1" applyFill="1" applyBorder="1" applyAlignment="1">
      <alignment horizontal="center" vertical="top"/>
    </xf>
    <xf numFmtId="0" fontId="2" fillId="8" borderId="12"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15" xfId="0" applyFont="1" applyFill="1" applyBorder="1" applyAlignment="1">
      <alignment horizontal="center" vertical="center"/>
    </xf>
    <xf numFmtId="0" fontId="2" fillId="8" borderId="16" xfId="0" applyFont="1" applyFill="1" applyBorder="1" applyAlignment="1">
      <alignment horizontal="center" vertical="center"/>
    </xf>
    <xf numFmtId="0" fontId="2" fillId="4" borderId="12" xfId="0" applyFont="1" applyFill="1" applyBorder="1" applyAlignment="1">
      <alignment horizontal="center" vertical="top"/>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xf>
    <xf numFmtId="0" fontId="2" fillId="4" borderId="14" xfId="0" applyFont="1" applyFill="1" applyBorder="1" applyAlignment="1">
      <alignment horizontal="center" vertical="top"/>
    </xf>
    <xf numFmtId="0" fontId="2" fillId="4" borderId="1" xfId="0" applyFont="1" applyFill="1" applyBorder="1" applyAlignment="1">
      <alignment vertical="center" wrapText="1"/>
    </xf>
    <xf numFmtId="0" fontId="2" fillId="4" borderId="15" xfId="0" applyFont="1" applyFill="1" applyBorder="1" applyAlignment="1">
      <alignment horizontal="center" vertical="top"/>
    </xf>
    <xf numFmtId="0" fontId="2" fillId="4" borderId="17" xfId="0" applyFont="1" applyFill="1" applyBorder="1" applyAlignment="1">
      <alignment horizontal="center" vertical="top"/>
    </xf>
    <xf numFmtId="0" fontId="2" fillId="4" borderId="1" xfId="0" applyFont="1" applyFill="1" applyBorder="1" applyAlignment="1">
      <alignment horizontal="left" vertical="top"/>
    </xf>
    <xf numFmtId="0" fontId="2" fillId="4" borderId="18" xfId="0" applyFont="1" applyFill="1" applyBorder="1" applyAlignment="1">
      <alignment horizontal="center" vertical="top"/>
    </xf>
    <xf numFmtId="0" fontId="6"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3" fontId="4" fillId="7" borderId="1" xfId="0" applyNumberFormat="1" applyFont="1" applyFill="1" applyBorder="1" applyAlignment="1">
      <alignment horizontal="center" vertical="center"/>
    </xf>
    <xf numFmtId="0" fontId="4" fillId="7" borderId="1" xfId="0" applyFont="1" applyFill="1" applyBorder="1" applyAlignment="1">
      <alignment horizont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left" vertical="center" wrapText="1"/>
    </xf>
    <xf numFmtId="0" fontId="2" fillId="7" borderId="2"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wrapText="1"/>
    </xf>
    <xf numFmtId="0" fontId="4" fillId="7" borderId="2" xfId="0" applyFont="1" applyFill="1" applyBorder="1" applyAlignment="1">
      <alignment horizontal="center" vertical="center"/>
    </xf>
    <xf numFmtId="0" fontId="4" fillId="7" borderId="1" xfId="0" applyNumberFormat="1" applyFont="1" applyFill="1" applyBorder="1" applyAlignment="1">
      <alignment horizontal="center" vertical="center" wrapText="1"/>
    </xf>
    <xf numFmtId="0" fontId="3" fillId="6" borderId="1" xfId="0" applyFont="1" applyFill="1" applyBorder="1" applyAlignment="1">
      <alignment vertical="center" wrapText="1"/>
    </xf>
    <xf numFmtId="0" fontId="4" fillId="6" borderId="1" xfId="0" applyFont="1" applyFill="1" applyBorder="1" applyAlignment="1">
      <alignment horizontal="left" wrapText="1"/>
    </xf>
    <xf numFmtId="0" fontId="3" fillId="6" borderId="1" xfId="0" applyNumberFormat="1" applyFont="1" applyFill="1" applyBorder="1" applyAlignment="1">
      <alignment vertical="center" wrapText="1"/>
    </xf>
    <xf numFmtId="0" fontId="2" fillId="6" borderId="1" xfId="0" applyFont="1" applyFill="1" applyBorder="1" applyAlignment="1">
      <alignment horizontal="left" vertical="center" wrapText="1"/>
    </xf>
    <xf numFmtId="0" fontId="4"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xf>
    <xf numFmtId="0" fontId="4" fillId="9" borderId="1" xfId="0" applyNumberFormat="1" applyFont="1" applyFill="1" applyBorder="1" applyAlignment="1">
      <alignment horizontal="center" vertical="center" wrapText="1"/>
    </xf>
    <xf numFmtId="0" fontId="4" fillId="9" borderId="1" xfId="0" applyFont="1" applyFill="1" applyBorder="1" applyAlignment="1">
      <alignment horizontal="left" wrapText="1"/>
    </xf>
    <xf numFmtId="0" fontId="0" fillId="0" borderId="1" xfId="0" applyBorder="1" applyAlignment="1">
      <alignment horizontal="center" vertical="center"/>
    </xf>
    <xf numFmtId="3" fontId="4" fillId="6" borderId="1" xfId="0" applyNumberFormat="1" applyFont="1" applyFill="1" applyBorder="1" applyAlignment="1">
      <alignment horizontal="center" vertical="center"/>
    </xf>
    <xf numFmtId="0" fontId="0" fillId="2" borderId="0" xfId="0" applyFill="1" applyAlignment="1">
      <alignment horizontal="left" vertical="center"/>
    </xf>
    <xf numFmtId="0" fontId="0" fillId="2" borderId="0" xfId="0" applyFill="1"/>
    <xf numFmtId="0" fontId="4" fillId="2" borderId="0" xfId="0" applyFont="1" applyFill="1" applyAlignment="1"/>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center" vertical="center"/>
    </xf>
    <xf numFmtId="0" fontId="0" fillId="2" borderId="0" xfId="0" applyFill="1" applyAlignment="1">
      <alignment horizontal="center"/>
    </xf>
    <xf numFmtId="0" fontId="0" fillId="2" borderId="0" xfId="0" applyFill="1" applyAlignment="1">
      <alignment horizontal="center" vertical="center"/>
    </xf>
    <xf numFmtId="0" fontId="4" fillId="2" borderId="0" xfId="0" applyFont="1" applyFill="1" applyAlignment="1">
      <alignment horizontal="left"/>
    </xf>
    <xf numFmtId="0" fontId="4" fillId="0" borderId="1" xfId="0" applyFont="1" applyBorder="1" applyAlignment="1">
      <alignment horizontal="center" vertical="center" wrapText="1"/>
    </xf>
    <xf numFmtId="3" fontId="4" fillId="7" borderId="1" xfId="0" applyNumberFormat="1" applyFont="1" applyFill="1" applyBorder="1" applyAlignment="1">
      <alignment horizontal="center" vertical="center" wrapText="1"/>
    </xf>
    <xf numFmtId="0" fontId="4" fillId="7" borderId="4" xfId="0" applyFont="1" applyFill="1" applyBorder="1" applyAlignment="1">
      <alignment horizontal="center" vertical="center"/>
    </xf>
    <xf numFmtId="0" fontId="2" fillId="7" borderId="2" xfId="0" applyFont="1" applyFill="1" applyBorder="1" applyAlignment="1">
      <alignment horizontal="center" vertical="center"/>
    </xf>
    <xf numFmtId="49" fontId="4" fillId="9" borderId="1" xfId="0" applyNumberFormat="1" applyFont="1" applyFill="1" applyBorder="1" applyAlignment="1">
      <alignment horizontal="center" vertical="center"/>
    </xf>
    <xf numFmtId="0" fontId="4" fillId="7" borderId="2"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0" fillId="0" borderId="0" xfId="0" applyFill="1"/>
    <xf numFmtId="0" fontId="2"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0" borderId="10" xfId="0" applyFont="1" applyBorder="1" applyAlignment="1">
      <alignment horizontal="left" vertical="center" wrapText="1"/>
    </xf>
    <xf numFmtId="0" fontId="13" fillId="2" borderId="0" xfId="0" applyFont="1" applyFill="1"/>
    <xf numFmtId="164"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wrapText="1"/>
    </xf>
    <xf numFmtId="0" fontId="4" fillId="7" borderId="2" xfId="0" applyFont="1" applyFill="1" applyBorder="1" applyAlignment="1">
      <alignment horizontal="center" vertical="center"/>
    </xf>
    <xf numFmtId="0" fontId="4" fillId="7" borderId="1" xfId="0" applyNumberFormat="1" applyFont="1" applyFill="1" applyBorder="1" applyAlignment="1">
      <alignment vertical="center" wrapText="1"/>
    </xf>
    <xf numFmtId="0" fontId="2" fillId="7" borderId="1" xfId="0" applyNumberFormat="1" applyFont="1" applyFill="1" applyBorder="1" applyAlignment="1">
      <alignment horizontal="center" vertical="center" wrapText="1"/>
    </xf>
    <xf numFmtId="49" fontId="4" fillId="9" borderId="1" xfId="0" applyNumberFormat="1" applyFont="1" applyFill="1" applyBorder="1" applyAlignment="1">
      <alignment horizontal="center" vertical="center" wrapText="1"/>
    </xf>
    <xf numFmtId="0" fontId="4" fillId="9" borderId="19"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4" fillId="0" borderId="10" xfId="0" applyFont="1" applyBorder="1" applyAlignment="1">
      <alignment horizontal="left" vertical="center" wrapText="1"/>
    </xf>
    <xf numFmtId="0" fontId="9" fillId="2" borderId="0" xfId="0" applyFont="1" applyFill="1" applyAlignment="1">
      <alignment horizontal="center" vertical="center"/>
    </xf>
    <xf numFmtId="0" fontId="0" fillId="2" borderId="0" xfId="0" applyFill="1" applyAlignment="1">
      <alignment horizontal="center" vertical="center"/>
    </xf>
    <xf numFmtId="49" fontId="4" fillId="7" borderId="2" xfId="0" applyNumberFormat="1" applyFont="1" applyFill="1" applyBorder="1" applyAlignment="1">
      <alignment horizontal="center" vertical="center" wrapText="1"/>
    </xf>
    <xf numFmtId="49" fontId="4" fillId="7" borderId="3"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2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2" fillId="6" borderId="2"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2" xfId="0" applyFont="1" applyFill="1" applyBorder="1" applyAlignment="1">
      <alignment vertical="center"/>
    </xf>
    <xf numFmtId="0" fontId="2" fillId="4" borderId="3" xfId="0" applyFont="1" applyFill="1" applyBorder="1" applyAlignment="1">
      <alignment vertical="center"/>
    </xf>
    <xf numFmtId="0" fontId="2" fillId="4" borderId="2" xfId="0" applyFont="1" applyFill="1" applyBorder="1" applyAlignment="1">
      <alignment wrapText="1"/>
    </xf>
    <xf numFmtId="0" fontId="2" fillId="4" borderId="4" xfId="0" applyFont="1" applyFill="1" applyBorder="1" applyAlignment="1">
      <alignment wrapText="1"/>
    </xf>
    <xf numFmtId="0" fontId="2" fillId="4" borderId="3" xfId="0" applyFont="1" applyFill="1" applyBorder="1" applyAlignment="1">
      <alignment wrapText="1"/>
    </xf>
    <xf numFmtId="0" fontId="2" fillId="4" borderId="2" xfId="0" applyFont="1" applyFill="1" applyBorder="1" applyAlignment="1">
      <alignment horizontal="left" vertical="center"/>
    </xf>
    <xf numFmtId="0" fontId="2" fillId="4" borderId="4" xfId="0" applyFont="1" applyFill="1" applyBorder="1" applyAlignment="1">
      <alignment horizontal="left" vertical="center"/>
    </xf>
    <xf numFmtId="0" fontId="2" fillId="4" borderId="3" xfId="0" applyFont="1" applyFill="1" applyBorder="1" applyAlignment="1">
      <alignment horizontal="left" vertical="center"/>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11" fillId="8" borderId="2" xfId="0" applyFont="1" applyFill="1" applyBorder="1" applyAlignment="1">
      <alignment horizontal="center" vertical="center"/>
    </xf>
    <xf numFmtId="0" fontId="11" fillId="8" borderId="4" xfId="0" applyFont="1" applyFill="1" applyBorder="1" applyAlignment="1">
      <alignment horizontal="center" vertical="center"/>
    </xf>
    <xf numFmtId="0" fontId="11" fillId="8" borderId="3" xfId="0" applyFont="1" applyFill="1" applyBorder="1" applyAlignment="1">
      <alignment horizontal="center" vertical="center"/>
    </xf>
    <xf numFmtId="0" fontId="2" fillId="8" borderId="2" xfId="0" applyFont="1" applyFill="1" applyBorder="1" applyAlignment="1">
      <alignment horizontal="left" vertical="center"/>
    </xf>
    <xf numFmtId="0" fontId="2" fillId="8" borderId="4" xfId="0" applyFont="1" applyFill="1" applyBorder="1" applyAlignment="1">
      <alignment horizontal="left" vertical="center"/>
    </xf>
    <xf numFmtId="0" fontId="2" fillId="8" borderId="3" xfId="0" applyFont="1" applyFill="1" applyBorder="1" applyAlignment="1">
      <alignment horizontal="left" vertical="center"/>
    </xf>
    <xf numFmtId="0" fontId="2" fillId="8" borderId="2" xfId="0" applyFont="1" applyFill="1" applyBorder="1" applyAlignment="1">
      <alignment vertical="center"/>
    </xf>
    <xf numFmtId="0" fontId="2" fillId="8" borderId="4" xfId="0" applyFont="1" applyFill="1" applyBorder="1" applyAlignment="1">
      <alignment vertical="center"/>
    </xf>
    <xf numFmtId="0" fontId="2" fillId="8" borderId="3" xfId="0" applyFont="1" applyFill="1" applyBorder="1" applyAlignment="1">
      <alignment vertical="center"/>
    </xf>
    <xf numFmtId="0" fontId="2" fillId="8" borderId="2" xfId="0" applyFont="1" applyFill="1" applyBorder="1" applyAlignment="1">
      <alignment vertical="center" wrapText="1"/>
    </xf>
    <xf numFmtId="0" fontId="2" fillId="8" borderId="3"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mela%20B/Dropbox/Cienciambiental_Prop%20Info_SSEE_Mercado%20Publico/Informe%20final/1_Base%20de%20datos/BASE%20DE%20DATOS_SSE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mela%20B/Dropbox/Cienciambiental_Prop%20Info_SSEE_Mercado%20Publico/Informe%20final/1_Base%20de%20datos/Users/Hogar/Desktop/SSEE/BASE%20DE%20DATOS_SSEE_L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s"/>
      <sheetName val="SSEE_doc"/>
      <sheetName val="Clasificacion SSEECICES"/>
      <sheetName val="Revistas"/>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Base de datos"/>
      <sheetName val="Revista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tabSelected="1" zoomScaleNormal="100" workbookViewId="0">
      <pane ySplit="2" topLeftCell="A42" activePane="bottomLeft" state="frozen"/>
      <selection pane="bottomLeft" activeCell="B43" sqref="B43"/>
    </sheetView>
  </sheetViews>
  <sheetFormatPr baseColWidth="10" defaultColWidth="11.5546875" defaultRowHeight="14.4" x14ac:dyDescent="0.3"/>
  <cols>
    <col min="1" max="1" width="28.44140625" style="105" bestFit="1" customWidth="1"/>
    <col min="2" max="2" width="104.6640625" style="105" customWidth="1"/>
    <col min="3" max="16384" width="11.5546875" style="106"/>
  </cols>
  <sheetData>
    <row r="1" spans="1:2" ht="21" x14ac:dyDescent="0.3">
      <c r="A1" s="138" t="s">
        <v>1050</v>
      </c>
      <c r="B1" s="138"/>
    </row>
    <row r="2" spans="1:2" x14ac:dyDescent="0.3">
      <c r="A2" s="139" t="s">
        <v>1049</v>
      </c>
      <c r="B2" s="139"/>
    </row>
    <row r="3" spans="1:2" ht="15" thickBot="1" x14ac:dyDescent="0.35"/>
    <row r="4" spans="1:2" ht="16.2" thickBot="1" x14ac:dyDescent="0.35">
      <c r="A4" s="13" t="s">
        <v>368</v>
      </c>
      <c r="B4" s="14" t="s">
        <v>369</v>
      </c>
    </row>
    <row r="5" spans="1:2" ht="21" customHeight="1" thickBot="1" x14ac:dyDescent="0.35">
      <c r="A5" s="135" t="s">
        <v>370</v>
      </c>
      <c r="B5" s="136"/>
    </row>
    <row r="6" spans="1:2" ht="24.6" thickBot="1" x14ac:dyDescent="0.35">
      <c r="A6" s="9" t="s">
        <v>371</v>
      </c>
      <c r="B6" s="15" t="s">
        <v>372</v>
      </c>
    </row>
    <row r="7" spans="1:2" ht="15" thickBot="1" x14ac:dyDescent="0.35">
      <c r="A7" s="10" t="s">
        <v>373</v>
      </c>
      <c r="B7" s="15" t="s">
        <v>374</v>
      </c>
    </row>
    <row r="8" spans="1:2" ht="36.6" thickBot="1" x14ac:dyDescent="0.35">
      <c r="A8" s="9" t="s">
        <v>375</v>
      </c>
      <c r="B8" s="15" t="s">
        <v>376</v>
      </c>
    </row>
    <row r="9" spans="1:2" ht="15" thickBot="1" x14ac:dyDescent="0.35">
      <c r="A9" s="10" t="s">
        <v>377</v>
      </c>
      <c r="B9" s="15" t="s">
        <v>378</v>
      </c>
    </row>
    <row r="10" spans="1:2" ht="15" thickBot="1" x14ac:dyDescent="0.35">
      <c r="A10" s="9" t="s">
        <v>379</v>
      </c>
      <c r="B10" s="15" t="s">
        <v>380</v>
      </c>
    </row>
    <row r="11" spans="1:2" ht="15" thickBot="1" x14ac:dyDescent="0.35">
      <c r="A11" s="10" t="s">
        <v>381</v>
      </c>
      <c r="B11" s="15" t="s">
        <v>382</v>
      </c>
    </row>
    <row r="12" spans="1:2" ht="24.6" thickBot="1" x14ac:dyDescent="0.35">
      <c r="A12" s="9" t="s">
        <v>344</v>
      </c>
      <c r="B12" s="15" t="s">
        <v>383</v>
      </c>
    </row>
    <row r="13" spans="1:2" ht="15" thickBot="1" x14ac:dyDescent="0.35">
      <c r="A13" s="10" t="s">
        <v>384</v>
      </c>
      <c r="B13" s="15" t="s">
        <v>451</v>
      </c>
    </row>
    <row r="14" spans="1:2" ht="24.6" thickBot="1" x14ac:dyDescent="0.35">
      <c r="A14" s="10" t="s">
        <v>385</v>
      </c>
      <c r="B14" s="15" t="s">
        <v>386</v>
      </c>
    </row>
    <row r="15" spans="1:2" ht="24.6" thickBot="1" x14ac:dyDescent="0.35">
      <c r="A15" s="15" t="s">
        <v>387</v>
      </c>
      <c r="B15" s="15" t="s">
        <v>388</v>
      </c>
    </row>
    <row r="16" spans="1:2" ht="24.6" thickBot="1" x14ac:dyDescent="0.35">
      <c r="A16" s="15" t="s">
        <v>389</v>
      </c>
      <c r="B16" s="15" t="s">
        <v>390</v>
      </c>
    </row>
    <row r="17" spans="1:2" ht="36.6" thickBot="1" x14ac:dyDescent="0.35">
      <c r="A17" s="15" t="s">
        <v>391</v>
      </c>
      <c r="B17" s="15" t="s">
        <v>392</v>
      </c>
    </row>
    <row r="18" spans="1:2" ht="36.6" thickBot="1" x14ac:dyDescent="0.35">
      <c r="A18" s="15" t="s">
        <v>393</v>
      </c>
      <c r="B18" s="15" t="s">
        <v>394</v>
      </c>
    </row>
    <row r="19" spans="1:2" ht="24.6" thickBot="1" x14ac:dyDescent="0.35">
      <c r="A19" s="15" t="s">
        <v>395</v>
      </c>
      <c r="B19" s="15" t="s">
        <v>396</v>
      </c>
    </row>
    <row r="20" spans="1:2" ht="15" thickBot="1" x14ac:dyDescent="0.35">
      <c r="A20" s="137" t="s">
        <v>397</v>
      </c>
      <c r="B20" s="137" t="s">
        <v>398</v>
      </c>
    </row>
    <row r="21" spans="1:2" ht="23.25" customHeight="1" thickBot="1" x14ac:dyDescent="0.35">
      <c r="A21" s="137"/>
      <c r="B21" s="137"/>
    </row>
    <row r="22" spans="1:2" ht="36.6" thickBot="1" x14ac:dyDescent="0.35">
      <c r="A22" s="15" t="s">
        <v>399</v>
      </c>
      <c r="B22" s="15" t="s">
        <v>400</v>
      </c>
    </row>
    <row r="23" spans="1:2" ht="126" customHeight="1" thickBot="1" x14ac:dyDescent="0.35">
      <c r="A23" s="15" t="s">
        <v>401</v>
      </c>
      <c r="B23" s="15" t="s">
        <v>402</v>
      </c>
    </row>
    <row r="24" spans="1:2" ht="21" customHeight="1" thickBot="1" x14ac:dyDescent="0.35">
      <c r="A24" s="135" t="s">
        <v>403</v>
      </c>
      <c r="B24" s="136"/>
    </row>
    <row r="25" spans="1:2" ht="36.6" thickBot="1" x14ac:dyDescent="0.35">
      <c r="A25" s="15" t="s">
        <v>404</v>
      </c>
      <c r="B25" s="15" t="s">
        <v>405</v>
      </c>
    </row>
    <row r="26" spans="1:2" ht="15" thickBot="1" x14ac:dyDescent="0.35">
      <c r="A26" s="15" t="s">
        <v>371</v>
      </c>
      <c r="B26" s="15" t="s">
        <v>406</v>
      </c>
    </row>
    <row r="27" spans="1:2" ht="60.6" thickBot="1" x14ac:dyDescent="0.35">
      <c r="A27" s="15" t="s">
        <v>407</v>
      </c>
      <c r="B27" s="15" t="s">
        <v>408</v>
      </c>
    </row>
    <row r="28" spans="1:2" ht="24.6" thickBot="1" x14ac:dyDescent="0.35">
      <c r="A28" s="15" t="s">
        <v>409</v>
      </c>
      <c r="B28" s="15" t="s">
        <v>410</v>
      </c>
    </row>
    <row r="29" spans="1:2" ht="36.6" thickBot="1" x14ac:dyDescent="0.35">
      <c r="A29" s="15" t="s">
        <v>411</v>
      </c>
      <c r="B29" s="15" t="s">
        <v>412</v>
      </c>
    </row>
    <row r="30" spans="1:2" ht="26.4" customHeight="1" thickBot="1" x14ac:dyDescent="0.35">
      <c r="A30" s="137" t="s">
        <v>413</v>
      </c>
      <c r="B30" s="137" t="s">
        <v>414</v>
      </c>
    </row>
    <row r="31" spans="1:2" ht="15" hidden="1" thickBot="1" x14ac:dyDescent="0.35">
      <c r="A31" s="137"/>
      <c r="B31" s="137"/>
    </row>
    <row r="32" spans="1:2" ht="409.5" hidden="1" customHeight="1" thickBot="1" x14ac:dyDescent="0.35">
      <c r="A32" s="11" t="s">
        <v>415</v>
      </c>
      <c r="B32" s="12" t="s">
        <v>416</v>
      </c>
    </row>
    <row r="33" spans="1:2" ht="23.4" customHeight="1" thickBot="1" x14ac:dyDescent="0.35">
      <c r="A33" s="15" t="s">
        <v>417</v>
      </c>
      <c r="B33" s="15" t="s">
        <v>418</v>
      </c>
    </row>
    <row r="34" spans="1:2" ht="36.6" thickBot="1" x14ac:dyDescent="0.35">
      <c r="A34" s="15" t="s">
        <v>419</v>
      </c>
      <c r="B34" s="15" t="s">
        <v>420</v>
      </c>
    </row>
    <row r="35" spans="1:2" ht="60.6" thickBot="1" x14ac:dyDescent="0.35">
      <c r="A35" s="15" t="s">
        <v>421</v>
      </c>
      <c r="B35" s="15" t="s">
        <v>422</v>
      </c>
    </row>
    <row r="36" spans="1:2" ht="15" thickBot="1" x14ac:dyDescent="0.35">
      <c r="A36" s="15" t="s">
        <v>423</v>
      </c>
      <c r="B36" s="15" t="s">
        <v>424</v>
      </c>
    </row>
    <row r="37" spans="1:2" ht="36.6" thickBot="1" x14ac:dyDescent="0.35">
      <c r="A37" s="15" t="s">
        <v>425</v>
      </c>
      <c r="B37" s="15" t="s">
        <v>426</v>
      </c>
    </row>
    <row r="38" spans="1:2" ht="24.6" thickBot="1" x14ac:dyDescent="0.35">
      <c r="A38" s="15" t="s">
        <v>427</v>
      </c>
      <c r="B38" s="15" t="s">
        <v>428</v>
      </c>
    </row>
    <row r="39" spans="1:2" ht="15" thickBot="1" x14ac:dyDescent="0.35">
      <c r="A39" s="15" t="s">
        <v>429</v>
      </c>
      <c r="B39" s="126" t="s">
        <v>1188</v>
      </c>
    </row>
    <row r="40" spans="1:2" ht="15" thickBot="1" x14ac:dyDescent="0.35">
      <c r="A40" s="126" t="s">
        <v>1059</v>
      </c>
      <c r="B40" s="126" t="s">
        <v>430</v>
      </c>
    </row>
    <row r="41" spans="1:2" ht="24.6" thickBot="1" x14ac:dyDescent="0.35">
      <c r="A41" s="15" t="s">
        <v>431</v>
      </c>
      <c r="B41" s="15" t="s">
        <v>432</v>
      </c>
    </row>
    <row r="42" spans="1:2" ht="24.6" thickBot="1" x14ac:dyDescent="0.35">
      <c r="A42" s="15" t="s">
        <v>433</v>
      </c>
      <c r="B42" s="15" t="s">
        <v>434</v>
      </c>
    </row>
    <row r="43" spans="1:2" ht="24.6" thickBot="1" x14ac:dyDescent="0.35">
      <c r="A43" s="15" t="s">
        <v>435</v>
      </c>
      <c r="B43" s="15" t="s">
        <v>1318</v>
      </c>
    </row>
    <row r="44" spans="1:2" ht="24.6" thickBot="1" x14ac:dyDescent="0.35">
      <c r="A44" s="15" t="s">
        <v>436</v>
      </c>
      <c r="B44" s="15" t="s">
        <v>437</v>
      </c>
    </row>
    <row r="45" spans="1:2" ht="15" thickBot="1" x14ac:dyDescent="0.35">
      <c r="A45" s="126" t="s">
        <v>1067</v>
      </c>
      <c r="B45" s="126" t="s">
        <v>1189</v>
      </c>
    </row>
    <row r="46" spans="1:2" ht="24.6" thickBot="1" x14ac:dyDescent="0.35">
      <c r="A46" s="126" t="s">
        <v>1190</v>
      </c>
      <c r="B46" s="126" t="s">
        <v>1191</v>
      </c>
    </row>
    <row r="47" spans="1:2" ht="36.6" thickBot="1" x14ac:dyDescent="0.35">
      <c r="A47" s="15" t="s">
        <v>438</v>
      </c>
      <c r="B47" s="15" t="s">
        <v>1302</v>
      </c>
    </row>
    <row r="48" spans="1:2" ht="24.6" thickBot="1" x14ac:dyDescent="0.35">
      <c r="A48" s="15" t="s">
        <v>239</v>
      </c>
      <c r="B48" s="15" t="s">
        <v>439</v>
      </c>
    </row>
    <row r="49" spans="1:2" ht="36.6" thickBot="1" x14ac:dyDescent="0.35">
      <c r="A49" s="15" t="s">
        <v>440</v>
      </c>
      <c r="B49" s="15" t="s">
        <v>441</v>
      </c>
    </row>
    <row r="50" spans="1:2" ht="21" customHeight="1" thickBot="1" x14ac:dyDescent="0.35">
      <c r="A50" s="135" t="s">
        <v>442</v>
      </c>
      <c r="B50" s="136"/>
    </row>
    <row r="51" spans="1:2" ht="72.599999999999994" thickBot="1" x14ac:dyDescent="0.35">
      <c r="A51" s="15" t="s">
        <v>443</v>
      </c>
      <c r="B51" s="15" t="s">
        <v>444</v>
      </c>
    </row>
    <row r="52" spans="1:2" ht="21" customHeight="1" thickBot="1" x14ac:dyDescent="0.35">
      <c r="A52" s="135" t="s">
        <v>445</v>
      </c>
      <c r="B52" s="136"/>
    </row>
    <row r="53" spans="1:2" ht="36.6" thickBot="1" x14ac:dyDescent="0.35">
      <c r="A53" s="15" t="s">
        <v>443</v>
      </c>
      <c r="B53" s="15" t="s">
        <v>446</v>
      </c>
    </row>
    <row r="54" spans="1:2" ht="21" customHeight="1" thickBot="1" x14ac:dyDescent="0.35">
      <c r="A54" s="135" t="s">
        <v>447</v>
      </c>
      <c r="B54" s="136"/>
    </row>
    <row r="55" spans="1:2" ht="24.6" thickBot="1" x14ac:dyDescent="0.35">
      <c r="A55" s="15" t="s">
        <v>1</v>
      </c>
      <c r="B55" s="15" t="s">
        <v>448</v>
      </c>
    </row>
    <row r="56" spans="1:2" ht="15" thickBot="1" x14ac:dyDescent="0.35">
      <c r="A56" s="15" t="s">
        <v>449</v>
      </c>
      <c r="B56" s="15" t="s">
        <v>374</v>
      </c>
    </row>
    <row r="57" spans="1:2" ht="36.6" thickBot="1" x14ac:dyDescent="0.35">
      <c r="A57" s="15" t="s">
        <v>338</v>
      </c>
      <c r="B57" s="15" t="s">
        <v>376</v>
      </c>
    </row>
    <row r="58" spans="1:2" ht="15" thickBot="1" x14ac:dyDescent="0.35">
      <c r="A58" s="15" t="s">
        <v>339</v>
      </c>
      <c r="B58" s="15" t="s">
        <v>378</v>
      </c>
    </row>
    <row r="59" spans="1:2" ht="15" thickBot="1" x14ac:dyDescent="0.35">
      <c r="A59" s="15" t="s">
        <v>346</v>
      </c>
      <c r="B59" s="15" t="s">
        <v>450</v>
      </c>
    </row>
    <row r="60" spans="1:2" ht="15" thickBot="1" x14ac:dyDescent="0.35">
      <c r="A60" s="15" t="s">
        <v>343</v>
      </c>
      <c r="B60" s="15" t="s">
        <v>382</v>
      </c>
    </row>
    <row r="61" spans="1:2" ht="24.6" thickBot="1" x14ac:dyDescent="0.35">
      <c r="A61" s="15" t="s">
        <v>344</v>
      </c>
      <c r="B61" s="15" t="s">
        <v>383</v>
      </c>
    </row>
    <row r="62" spans="1:2" ht="15" thickBot="1" x14ac:dyDescent="0.35">
      <c r="A62" s="15" t="s">
        <v>345</v>
      </c>
      <c r="B62" s="15" t="s">
        <v>452</v>
      </c>
    </row>
  </sheetData>
  <mergeCells count="11">
    <mergeCell ref="A50:B50"/>
    <mergeCell ref="A52:B52"/>
    <mergeCell ref="A54:B54"/>
    <mergeCell ref="A30:A31"/>
    <mergeCell ref="B30:B31"/>
    <mergeCell ref="A24:B24"/>
    <mergeCell ref="A20:A21"/>
    <mergeCell ref="B20:B21"/>
    <mergeCell ref="A5:B5"/>
    <mergeCell ref="A1:B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6"/>
  <sheetViews>
    <sheetView workbookViewId="0">
      <pane ySplit="1" topLeftCell="A2" activePane="bottomLeft" state="frozen"/>
      <selection pane="bottomLeft" activeCell="C108" sqref="C108"/>
    </sheetView>
  </sheetViews>
  <sheetFormatPr baseColWidth="10" defaultColWidth="11.5546875" defaultRowHeight="12" x14ac:dyDescent="0.25"/>
  <cols>
    <col min="1" max="1" width="6.6640625" style="109" customWidth="1"/>
    <col min="2" max="2" width="27.6640625" style="108" customWidth="1"/>
    <col min="3" max="3" width="19.6640625" style="108" customWidth="1"/>
    <col min="4" max="4" width="10.6640625" style="109" customWidth="1"/>
    <col min="5" max="5" width="14" style="109" bestFit="1" customWidth="1"/>
    <col min="6" max="6" width="11.109375" style="110" customWidth="1"/>
    <col min="7" max="7" width="12" style="108" customWidth="1"/>
    <col min="8" max="8" width="7.109375" style="109" bestFit="1" customWidth="1"/>
    <col min="9" max="10" width="11.5546875" style="110"/>
    <col min="11" max="11" width="16.6640625" style="110" bestFit="1" customWidth="1"/>
    <col min="12" max="12" width="7.109375" style="109" bestFit="1" customWidth="1"/>
    <col min="13" max="13" width="13.109375" style="109" customWidth="1"/>
    <col min="14" max="14" width="7.33203125" style="109" bestFit="1" customWidth="1"/>
    <col min="15" max="15" width="9.44140625" style="109" bestFit="1" customWidth="1"/>
    <col min="16" max="17" width="11.5546875" style="109"/>
    <col min="18" max="16384" width="11.5546875" style="108"/>
  </cols>
  <sheetData>
    <row r="1" spans="1:27" ht="30" customHeight="1" thickBot="1" x14ac:dyDescent="0.3">
      <c r="A1" s="3" t="s">
        <v>1</v>
      </c>
      <c r="B1" s="3" t="s">
        <v>349</v>
      </c>
      <c r="C1" s="3" t="s">
        <v>338</v>
      </c>
      <c r="D1" s="3" t="s">
        <v>377</v>
      </c>
      <c r="E1" s="4" t="s">
        <v>453</v>
      </c>
      <c r="F1" s="3" t="s">
        <v>343</v>
      </c>
      <c r="G1" s="4" t="s">
        <v>344</v>
      </c>
      <c r="H1" s="4" t="s">
        <v>345</v>
      </c>
      <c r="I1" s="4" t="s">
        <v>454</v>
      </c>
      <c r="J1" s="4" t="s">
        <v>455</v>
      </c>
      <c r="K1" s="4" t="s">
        <v>456</v>
      </c>
      <c r="L1" s="4" t="s">
        <v>457</v>
      </c>
      <c r="M1" s="3" t="s">
        <v>393</v>
      </c>
      <c r="N1" s="4" t="s">
        <v>458</v>
      </c>
      <c r="O1" s="4" t="s">
        <v>459</v>
      </c>
      <c r="P1" s="4" t="s">
        <v>460</v>
      </c>
      <c r="Q1" s="4" t="s">
        <v>461</v>
      </c>
      <c r="R1" s="107"/>
      <c r="S1" s="107"/>
      <c r="T1" s="107"/>
      <c r="U1" s="107"/>
      <c r="V1" s="107"/>
      <c r="W1" s="107"/>
      <c r="X1" s="107"/>
      <c r="Y1" s="107"/>
      <c r="Z1" s="107"/>
      <c r="AA1" s="107"/>
    </row>
    <row r="2" spans="1:27" ht="36.6" thickBot="1" x14ac:dyDescent="0.3">
      <c r="A2" s="26" t="s">
        <v>5</v>
      </c>
      <c r="B2" s="37" t="s">
        <v>6</v>
      </c>
      <c r="C2" s="38" t="s">
        <v>462</v>
      </c>
      <c r="D2" s="26">
        <v>2006</v>
      </c>
      <c r="E2" s="26" t="s">
        <v>463</v>
      </c>
      <c r="F2" s="26">
        <v>12</v>
      </c>
      <c r="G2" s="26" t="s">
        <v>464</v>
      </c>
      <c r="H2" s="26" t="s">
        <v>353</v>
      </c>
      <c r="I2" s="26" t="s">
        <v>465</v>
      </c>
      <c r="J2" s="39" t="s">
        <v>7</v>
      </c>
      <c r="K2" s="39" t="s">
        <v>7</v>
      </c>
      <c r="L2" s="28" t="s">
        <v>466</v>
      </c>
      <c r="M2" s="28" t="s">
        <v>7</v>
      </c>
      <c r="N2" s="28" t="s">
        <v>467</v>
      </c>
      <c r="O2" s="28" t="s">
        <v>468</v>
      </c>
      <c r="P2" s="28" t="s">
        <v>469</v>
      </c>
      <c r="Q2" s="29" t="s">
        <v>470</v>
      </c>
      <c r="R2" s="107"/>
      <c r="S2" s="107"/>
      <c r="T2" s="107"/>
      <c r="U2" s="107"/>
      <c r="V2" s="107"/>
      <c r="W2" s="107"/>
      <c r="X2" s="107"/>
      <c r="Y2" s="107"/>
      <c r="Z2" s="107"/>
      <c r="AA2" s="107"/>
    </row>
    <row r="3" spans="1:27" ht="48.6" thickBot="1" x14ac:dyDescent="0.3">
      <c r="A3" s="26" t="s">
        <v>8</v>
      </c>
      <c r="B3" s="37" t="s">
        <v>9</v>
      </c>
      <c r="C3" s="37" t="s">
        <v>471</v>
      </c>
      <c r="D3" s="26">
        <v>2014</v>
      </c>
      <c r="E3" s="26" t="s">
        <v>472</v>
      </c>
      <c r="F3" s="40" t="s">
        <v>473</v>
      </c>
      <c r="G3" s="26" t="s">
        <v>474</v>
      </c>
      <c r="H3" s="26" t="s">
        <v>353</v>
      </c>
      <c r="I3" s="26" t="s">
        <v>475</v>
      </c>
      <c r="J3" s="26" t="s">
        <v>476</v>
      </c>
      <c r="K3" s="26" t="s">
        <v>477</v>
      </c>
      <c r="L3" s="28" t="s">
        <v>478</v>
      </c>
      <c r="M3" s="28" t="s">
        <v>479</v>
      </c>
      <c r="N3" s="28" t="s">
        <v>480</v>
      </c>
      <c r="O3" s="28" t="s">
        <v>468</v>
      </c>
      <c r="P3" s="28" t="s">
        <v>481</v>
      </c>
      <c r="Q3" s="29" t="s">
        <v>470</v>
      </c>
      <c r="R3" s="107"/>
      <c r="S3" s="107"/>
      <c r="T3" s="107"/>
      <c r="U3" s="107"/>
      <c r="V3" s="107"/>
      <c r="W3" s="107"/>
      <c r="X3" s="107"/>
      <c r="Y3" s="107"/>
      <c r="Z3" s="107"/>
      <c r="AA3" s="107"/>
    </row>
    <row r="4" spans="1:27" ht="48.6" thickBot="1" x14ac:dyDescent="0.3">
      <c r="A4" s="26" t="s">
        <v>11</v>
      </c>
      <c r="B4" s="31" t="s">
        <v>12</v>
      </c>
      <c r="C4" s="27" t="s">
        <v>482</v>
      </c>
      <c r="D4" s="28">
        <v>2010</v>
      </c>
      <c r="E4" s="29" t="s">
        <v>483</v>
      </c>
      <c r="F4" s="29" t="s">
        <v>484</v>
      </c>
      <c r="G4" s="28" t="s">
        <v>485</v>
      </c>
      <c r="H4" s="28" t="s">
        <v>486</v>
      </c>
      <c r="I4" s="28" t="s">
        <v>487</v>
      </c>
      <c r="J4" s="28" t="s">
        <v>469</v>
      </c>
      <c r="K4" s="29" t="s">
        <v>469</v>
      </c>
      <c r="L4" s="28" t="s">
        <v>478</v>
      </c>
      <c r="M4" s="28" t="s">
        <v>7</v>
      </c>
      <c r="N4" s="28" t="s">
        <v>480</v>
      </c>
      <c r="O4" s="28" t="s">
        <v>468</v>
      </c>
      <c r="P4" s="28" t="s">
        <v>488</v>
      </c>
      <c r="Q4" s="29" t="s">
        <v>470</v>
      </c>
      <c r="R4" s="107"/>
      <c r="S4" s="107"/>
      <c r="T4" s="107"/>
      <c r="U4" s="107"/>
      <c r="V4" s="107"/>
      <c r="W4" s="107"/>
      <c r="X4" s="107"/>
      <c r="Y4" s="107"/>
      <c r="Z4" s="107"/>
      <c r="AA4" s="107"/>
    </row>
    <row r="5" spans="1:27" ht="36.6" thickBot="1" x14ac:dyDescent="0.3">
      <c r="A5" s="26" t="s">
        <v>13</v>
      </c>
      <c r="B5" s="27" t="s">
        <v>14</v>
      </c>
      <c r="C5" s="32" t="s">
        <v>489</v>
      </c>
      <c r="D5" s="28">
        <v>2007</v>
      </c>
      <c r="E5" s="29" t="s">
        <v>490</v>
      </c>
      <c r="F5" s="28" t="s">
        <v>491</v>
      </c>
      <c r="G5" s="28" t="s">
        <v>492</v>
      </c>
      <c r="H5" s="28" t="s">
        <v>7</v>
      </c>
      <c r="I5" s="28" t="s">
        <v>7</v>
      </c>
      <c r="J5" s="28" t="s">
        <v>7</v>
      </c>
      <c r="K5" s="28" t="s">
        <v>7</v>
      </c>
      <c r="L5" s="28" t="s">
        <v>7</v>
      </c>
      <c r="M5" s="28" t="s">
        <v>7</v>
      </c>
      <c r="N5" s="30" t="s">
        <v>467</v>
      </c>
      <c r="O5" s="31" t="s">
        <v>468</v>
      </c>
      <c r="P5" s="30" t="s">
        <v>469</v>
      </c>
      <c r="Q5" s="34" t="s">
        <v>493</v>
      </c>
    </row>
    <row r="6" spans="1:27" ht="48.6" thickBot="1" x14ac:dyDescent="0.3">
      <c r="A6" s="26" t="s">
        <v>15</v>
      </c>
      <c r="B6" s="31" t="s">
        <v>16</v>
      </c>
      <c r="C6" s="27" t="s">
        <v>494</v>
      </c>
      <c r="D6" s="28">
        <v>2014</v>
      </c>
      <c r="E6" s="29" t="s">
        <v>495</v>
      </c>
      <c r="F6" s="29" t="s">
        <v>496</v>
      </c>
      <c r="G6" s="41" t="s">
        <v>474</v>
      </c>
      <c r="H6" s="28" t="s">
        <v>486</v>
      </c>
      <c r="I6" s="28" t="s">
        <v>465</v>
      </c>
      <c r="J6" s="29" t="s">
        <v>497</v>
      </c>
      <c r="K6" s="29" t="s">
        <v>498</v>
      </c>
      <c r="L6" s="28" t="s">
        <v>478</v>
      </c>
      <c r="M6" s="28" t="s">
        <v>499</v>
      </c>
      <c r="N6" s="28" t="s">
        <v>480</v>
      </c>
      <c r="O6" s="28" t="s">
        <v>468</v>
      </c>
      <c r="P6" s="28" t="s">
        <v>481</v>
      </c>
      <c r="Q6" s="29" t="s">
        <v>470</v>
      </c>
    </row>
    <row r="7" spans="1:27" ht="60.6" thickBot="1" x14ac:dyDescent="0.3">
      <c r="A7" s="26" t="s">
        <v>17</v>
      </c>
      <c r="B7" s="31" t="s">
        <v>500</v>
      </c>
      <c r="C7" s="27" t="s">
        <v>501</v>
      </c>
      <c r="D7" s="28">
        <v>2014</v>
      </c>
      <c r="E7" s="29" t="s">
        <v>502</v>
      </c>
      <c r="F7" s="29" t="s">
        <v>503</v>
      </c>
      <c r="G7" s="41" t="s">
        <v>504</v>
      </c>
      <c r="H7" s="28" t="s">
        <v>353</v>
      </c>
      <c r="I7" s="28" t="s">
        <v>505</v>
      </c>
      <c r="J7" s="29" t="s">
        <v>506</v>
      </c>
      <c r="K7" s="29" t="s">
        <v>507</v>
      </c>
      <c r="L7" s="28" t="s">
        <v>478</v>
      </c>
      <c r="M7" s="28" t="s">
        <v>508</v>
      </c>
      <c r="N7" s="28" t="s">
        <v>467</v>
      </c>
      <c r="O7" s="28" t="s">
        <v>468</v>
      </c>
      <c r="P7" s="28" t="s">
        <v>481</v>
      </c>
      <c r="Q7" s="29" t="s">
        <v>470</v>
      </c>
    </row>
    <row r="8" spans="1:27" ht="36.6" thickBot="1" x14ac:dyDescent="0.3">
      <c r="A8" s="26" t="s">
        <v>19</v>
      </c>
      <c r="B8" s="31" t="s">
        <v>20</v>
      </c>
      <c r="C8" s="27" t="s">
        <v>509</v>
      </c>
      <c r="D8" s="28">
        <v>1997</v>
      </c>
      <c r="E8" s="29" t="s">
        <v>510</v>
      </c>
      <c r="F8" s="29">
        <v>46</v>
      </c>
      <c r="G8" s="28" t="s">
        <v>511</v>
      </c>
      <c r="H8" s="28" t="s">
        <v>353</v>
      </c>
      <c r="I8" s="28" t="s">
        <v>512</v>
      </c>
      <c r="J8" s="29" t="s">
        <v>513</v>
      </c>
      <c r="K8" s="29" t="s">
        <v>514</v>
      </c>
      <c r="L8" s="28" t="s">
        <v>478</v>
      </c>
      <c r="M8" s="28" t="s">
        <v>515</v>
      </c>
      <c r="N8" s="28" t="s">
        <v>480</v>
      </c>
      <c r="O8" s="28" t="s">
        <v>468</v>
      </c>
      <c r="P8" s="28" t="s">
        <v>469</v>
      </c>
      <c r="Q8" s="29" t="s">
        <v>470</v>
      </c>
    </row>
    <row r="9" spans="1:27" ht="60.6" thickBot="1" x14ac:dyDescent="0.3">
      <c r="A9" s="26" t="s">
        <v>22</v>
      </c>
      <c r="B9" s="31" t="s">
        <v>23</v>
      </c>
      <c r="C9" s="27" t="s">
        <v>516</v>
      </c>
      <c r="D9" s="28">
        <v>2009</v>
      </c>
      <c r="E9" s="29" t="s">
        <v>517</v>
      </c>
      <c r="F9" s="29" t="s">
        <v>518</v>
      </c>
      <c r="G9" s="41" t="s">
        <v>519</v>
      </c>
      <c r="H9" s="28" t="s">
        <v>353</v>
      </c>
      <c r="I9" s="28" t="s">
        <v>7</v>
      </c>
      <c r="J9" s="29" t="s">
        <v>7</v>
      </c>
      <c r="K9" s="29" t="s">
        <v>7</v>
      </c>
      <c r="L9" s="28" t="s">
        <v>7</v>
      </c>
      <c r="M9" s="28" t="s">
        <v>7</v>
      </c>
      <c r="N9" s="28" t="s">
        <v>467</v>
      </c>
      <c r="O9" s="28" t="s">
        <v>468</v>
      </c>
      <c r="P9" s="28" t="s">
        <v>481</v>
      </c>
      <c r="Q9" s="29" t="s">
        <v>493</v>
      </c>
    </row>
    <row r="10" spans="1:27" ht="60.6" thickBot="1" x14ac:dyDescent="0.3">
      <c r="A10" s="26" t="s">
        <v>24</v>
      </c>
      <c r="B10" s="31" t="s">
        <v>25</v>
      </c>
      <c r="C10" s="27" t="s">
        <v>520</v>
      </c>
      <c r="D10" s="28">
        <v>2010</v>
      </c>
      <c r="E10" s="29" t="s">
        <v>521</v>
      </c>
      <c r="F10" s="42" t="s">
        <v>522</v>
      </c>
      <c r="G10" s="41" t="s">
        <v>474</v>
      </c>
      <c r="H10" s="28" t="s">
        <v>353</v>
      </c>
      <c r="I10" s="28" t="s">
        <v>7</v>
      </c>
      <c r="J10" s="29" t="s">
        <v>7</v>
      </c>
      <c r="K10" s="29" t="s">
        <v>7</v>
      </c>
      <c r="L10" s="28" t="s">
        <v>7</v>
      </c>
      <c r="M10" s="28" t="s">
        <v>7</v>
      </c>
      <c r="N10" s="28" t="s">
        <v>467</v>
      </c>
      <c r="O10" s="28" t="s">
        <v>468</v>
      </c>
      <c r="P10" s="28" t="s">
        <v>488</v>
      </c>
      <c r="Q10" s="29" t="s">
        <v>493</v>
      </c>
    </row>
    <row r="11" spans="1:27" ht="48.6" thickBot="1" x14ac:dyDescent="0.3">
      <c r="A11" s="26" t="s">
        <v>26</v>
      </c>
      <c r="B11" s="31" t="s">
        <v>27</v>
      </c>
      <c r="C11" s="27" t="s">
        <v>516</v>
      </c>
      <c r="D11" s="28">
        <v>2011</v>
      </c>
      <c r="E11" s="29" t="s">
        <v>523</v>
      </c>
      <c r="F11" s="29" t="s">
        <v>524</v>
      </c>
      <c r="G11" s="28" t="s">
        <v>525</v>
      </c>
      <c r="H11" s="28" t="s">
        <v>486</v>
      </c>
      <c r="I11" s="28" t="s">
        <v>487</v>
      </c>
      <c r="J11" s="29" t="s">
        <v>487</v>
      </c>
      <c r="K11" s="29" t="s">
        <v>487</v>
      </c>
      <c r="L11" s="28" t="s">
        <v>478</v>
      </c>
      <c r="M11" s="28" t="s">
        <v>526</v>
      </c>
      <c r="N11" s="28" t="s">
        <v>467</v>
      </c>
      <c r="O11" s="28" t="s">
        <v>468</v>
      </c>
      <c r="P11" s="28" t="s">
        <v>481</v>
      </c>
      <c r="Q11" s="29" t="s">
        <v>470</v>
      </c>
    </row>
    <row r="12" spans="1:27" ht="48.6" thickBot="1" x14ac:dyDescent="0.3">
      <c r="A12" s="26" t="s">
        <v>28</v>
      </c>
      <c r="B12" s="33" t="s">
        <v>29</v>
      </c>
      <c r="C12" s="27" t="s">
        <v>516</v>
      </c>
      <c r="D12" s="28">
        <v>2011</v>
      </c>
      <c r="E12" s="29" t="s">
        <v>527</v>
      </c>
      <c r="F12" s="29" t="s">
        <v>528</v>
      </c>
      <c r="G12" s="28" t="s">
        <v>529</v>
      </c>
      <c r="H12" s="28" t="s">
        <v>486</v>
      </c>
      <c r="I12" s="28" t="s">
        <v>530</v>
      </c>
      <c r="J12" s="29" t="s">
        <v>531</v>
      </c>
      <c r="K12" s="29" t="s">
        <v>532</v>
      </c>
      <c r="L12" s="28" t="s">
        <v>478</v>
      </c>
      <c r="M12" s="28" t="s">
        <v>533</v>
      </c>
      <c r="N12" s="28" t="s">
        <v>467</v>
      </c>
      <c r="O12" s="28" t="s">
        <v>468</v>
      </c>
      <c r="P12" s="28" t="s">
        <v>488</v>
      </c>
      <c r="Q12" s="29" t="s">
        <v>470</v>
      </c>
    </row>
    <row r="13" spans="1:27" ht="60.6" thickBot="1" x14ac:dyDescent="0.3">
      <c r="A13" s="26" t="s">
        <v>30</v>
      </c>
      <c r="B13" s="31" t="s">
        <v>31</v>
      </c>
      <c r="C13" s="27" t="s">
        <v>516</v>
      </c>
      <c r="D13" s="28">
        <v>2013</v>
      </c>
      <c r="E13" s="29" t="s">
        <v>534</v>
      </c>
      <c r="F13" s="29">
        <v>185</v>
      </c>
      <c r="G13" s="28" t="s">
        <v>535</v>
      </c>
      <c r="H13" s="28" t="s">
        <v>486</v>
      </c>
      <c r="I13" s="28" t="s">
        <v>487</v>
      </c>
      <c r="J13" s="29" t="s">
        <v>487</v>
      </c>
      <c r="K13" s="29" t="s">
        <v>487</v>
      </c>
      <c r="L13" s="28" t="s">
        <v>478</v>
      </c>
      <c r="M13" s="28" t="s">
        <v>536</v>
      </c>
      <c r="N13" s="28" t="s">
        <v>480</v>
      </c>
      <c r="O13" s="28" t="s">
        <v>468</v>
      </c>
      <c r="P13" s="28" t="s">
        <v>481</v>
      </c>
      <c r="Q13" s="29" t="s">
        <v>470</v>
      </c>
    </row>
    <row r="14" spans="1:27" ht="36.6" thickBot="1" x14ac:dyDescent="0.3">
      <c r="A14" s="26" t="s">
        <v>32</v>
      </c>
      <c r="B14" s="31" t="s">
        <v>33</v>
      </c>
      <c r="C14" s="27" t="s">
        <v>537</v>
      </c>
      <c r="D14" s="28">
        <v>2013</v>
      </c>
      <c r="E14" s="29" t="s">
        <v>534</v>
      </c>
      <c r="F14" s="29">
        <v>185</v>
      </c>
      <c r="G14" s="28" t="s">
        <v>538</v>
      </c>
      <c r="H14" s="28" t="s">
        <v>486</v>
      </c>
      <c r="I14" s="28" t="s">
        <v>487</v>
      </c>
      <c r="J14" s="29" t="s">
        <v>539</v>
      </c>
      <c r="K14" s="29" t="s">
        <v>540</v>
      </c>
      <c r="L14" s="28" t="s">
        <v>478</v>
      </c>
      <c r="M14" s="28" t="s">
        <v>541</v>
      </c>
      <c r="N14" s="28" t="s">
        <v>480</v>
      </c>
      <c r="O14" s="28" t="s">
        <v>468</v>
      </c>
      <c r="P14" s="28" t="s">
        <v>481</v>
      </c>
      <c r="Q14" s="29" t="s">
        <v>470</v>
      </c>
    </row>
    <row r="15" spans="1:27" ht="36.6" thickBot="1" x14ac:dyDescent="0.3">
      <c r="A15" s="26" t="s">
        <v>34</v>
      </c>
      <c r="B15" s="31" t="s">
        <v>35</v>
      </c>
      <c r="C15" s="27" t="s">
        <v>542</v>
      </c>
      <c r="D15" s="28">
        <v>2013</v>
      </c>
      <c r="E15" s="29" t="s">
        <v>543</v>
      </c>
      <c r="F15" s="29" t="s">
        <v>544</v>
      </c>
      <c r="G15" s="28" t="s">
        <v>545</v>
      </c>
      <c r="H15" s="28" t="s">
        <v>486</v>
      </c>
      <c r="I15" s="28" t="s">
        <v>530</v>
      </c>
      <c r="J15" s="29" t="s">
        <v>531</v>
      </c>
      <c r="K15" s="29" t="s">
        <v>532</v>
      </c>
      <c r="L15" s="28" t="s">
        <v>478</v>
      </c>
      <c r="M15" s="28" t="s">
        <v>533</v>
      </c>
      <c r="N15" s="28" t="s">
        <v>480</v>
      </c>
      <c r="O15" s="28" t="s">
        <v>468</v>
      </c>
      <c r="P15" s="28" t="s">
        <v>488</v>
      </c>
      <c r="Q15" s="29" t="s">
        <v>470</v>
      </c>
    </row>
    <row r="16" spans="1:27" ht="48.6" thickBot="1" x14ac:dyDescent="0.3">
      <c r="A16" s="26" t="s">
        <v>37</v>
      </c>
      <c r="B16" s="31" t="s">
        <v>38</v>
      </c>
      <c r="C16" s="27" t="s">
        <v>546</v>
      </c>
      <c r="D16" s="28">
        <v>2013</v>
      </c>
      <c r="E16" s="29" t="s">
        <v>547</v>
      </c>
      <c r="F16" s="29" t="s">
        <v>548</v>
      </c>
      <c r="G16" s="41" t="s">
        <v>474</v>
      </c>
      <c r="H16" s="28" t="s">
        <v>486</v>
      </c>
      <c r="I16" s="28" t="s">
        <v>487</v>
      </c>
      <c r="J16" s="29" t="s">
        <v>487</v>
      </c>
      <c r="K16" s="29" t="s">
        <v>487</v>
      </c>
      <c r="L16" s="28" t="s">
        <v>478</v>
      </c>
      <c r="M16" s="28" t="s">
        <v>536</v>
      </c>
      <c r="N16" s="28" t="s">
        <v>480</v>
      </c>
      <c r="O16" s="28" t="s">
        <v>468</v>
      </c>
      <c r="P16" s="28" t="s">
        <v>481</v>
      </c>
      <c r="Q16" s="29" t="s">
        <v>470</v>
      </c>
    </row>
    <row r="17" spans="1:17" ht="48.6" thickBot="1" x14ac:dyDescent="0.3">
      <c r="A17" s="26" t="s">
        <v>39</v>
      </c>
      <c r="B17" s="33" t="s">
        <v>40</v>
      </c>
      <c r="C17" s="27" t="s">
        <v>542</v>
      </c>
      <c r="D17" s="28">
        <v>2014</v>
      </c>
      <c r="E17" s="29" t="s">
        <v>549</v>
      </c>
      <c r="F17" s="29">
        <v>14</v>
      </c>
      <c r="G17" s="28" t="s">
        <v>550</v>
      </c>
      <c r="H17" s="28" t="s">
        <v>486</v>
      </c>
      <c r="I17" s="28" t="s">
        <v>530</v>
      </c>
      <c r="J17" s="29" t="s">
        <v>531</v>
      </c>
      <c r="K17" s="29" t="s">
        <v>532</v>
      </c>
      <c r="L17" s="28" t="s">
        <v>478</v>
      </c>
      <c r="M17" s="28" t="s">
        <v>533</v>
      </c>
      <c r="N17" s="28" t="s">
        <v>480</v>
      </c>
      <c r="O17" s="28" t="s">
        <v>468</v>
      </c>
      <c r="P17" s="28" t="s">
        <v>488</v>
      </c>
      <c r="Q17" s="29" t="s">
        <v>470</v>
      </c>
    </row>
    <row r="18" spans="1:17" ht="48.6" thickBot="1" x14ac:dyDescent="0.3">
      <c r="A18" s="26" t="s">
        <v>41</v>
      </c>
      <c r="B18" s="33" t="s">
        <v>42</v>
      </c>
      <c r="C18" s="27" t="s">
        <v>551</v>
      </c>
      <c r="D18" s="28">
        <v>2010</v>
      </c>
      <c r="E18" s="29" t="s">
        <v>510</v>
      </c>
      <c r="F18" s="29">
        <v>72</v>
      </c>
      <c r="G18" s="28" t="s">
        <v>552</v>
      </c>
      <c r="H18" s="28" t="s">
        <v>486</v>
      </c>
      <c r="I18" s="28" t="s">
        <v>553</v>
      </c>
      <c r="J18" s="29" t="s">
        <v>554</v>
      </c>
      <c r="K18" s="29" t="s">
        <v>469</v>
      </c>
      <c r="L18" s="28" t="s">
        <v>478</v>
      </c>
      <c r="M18" s="28" t="s">
        <v>555</v>
      </c>
      <c r="N18" s="28" t="s">
        <v>467</v>
      </c>
      <c r="O18" s="28" t="s">
        <v>468</v>
      </c>
      <c r="P18" s="28" t="s">
        <v>488</v>
      </c>
      <c r="Q18" s="29" t="s">
        <v>470</v>
      </c>
    </row>
    <row r="19" spans="1:17" ht="60.6" thickBot="1" x14ac:dyDescent="0.3">
      <c r="A19" s="26" t="s">
        <v>44</v>
      </c>
      <c r="B19" s="33" t="s">
        <v>45</v>
      </c>
      <c r="C19" s="27" t="s">
        <v>556</v>
      </c>
      <c r="D19" s="28">
        <v>2013</v>
      </c>
      <c r="E19" s="29" t="s">
        <v>557</v>
      </c>
      <c r="F19" s="29">
        <v>75</v>
      </c>
      <c r="G19" s="28" t="s">
        <v>558</v>
      </c>
      <c r="H19" s="28" t="s">
        <v>353</v>
      </c>
      <c r="I19" s="28" t="s">
        <v>559</v>
      </c>
      <c r="J19" s="29" t="s">
        <v>560</v>
      </c>
      <c r="K19" s="29" t="s">
        <v>561</v>
      </c>
      <c r="L19" s="28" t="s">
        <v>478</v>
      </c>
      <c r="M19" s="28" t="s">
        <v>562</v>
      </c>
      <c r="N19" s="28" t="s">
        <v>480</v>
      </c>
      <c r="O19" s="28" t="s">
        <v>468</v>
      </c>
      <c r="P19" s="28" t="s">
        <v>469</v>
      </c>
      <c r="Q19" s="29" t="s">
        <v>493</v>
      </c>
    </row>
    <row r="20" spans="1:17" ht="36.6" thickBot="1" x14ac:dyDescent="0.3">
      <c r="A20" s="26" t="s">
        <v>46</v>
      </c>
      <c r="B20" s="33" t="s">
        <v>47</v>
      </c>
      <c r="C20" s="27" t="s">
        <v>563</v>
      </c>
      <c r="D20" s="28">
        <v>1996</v>
      </c>
      <c r="E20" s="29" t="s">
        <v>564</v>
      </c>
      <c r="F20" s="29" t="s">
        <v>565</v>
      </c>
      <c r="G20" s="28" t="s">
        <v>566</v>
      </c>
      <c r="H20" s="28" t="s">
        <v>353</v>
      </c>
      <c r="I20" s="28" t="s">
        <v>487</v>
      </c>
      <c r="J20" s="29" t="s">
        <v>539</v>
      </c>
      <c r="K20" s="29" t="s">
        <v>540</v>
      </c>
      <c r="L20" s="28" t="s">
        <v>478</v>
      </c>
      <c r="M20" s="28" t="s">
        <v>541</v>
      </c>
      <c r="N20" s="28" t="s">
        <v>467</v>
      </c>
      <c r="O20" s="28" t="s">
        <v>468</v>
      </c>
      <c r="P20" s="28" t="s">
        <v>469</v>
      </c>
      <c r="Q20" s="29" t="s">
        <v>493</v>
      </c>
    </row>
    <row r="21" spans="1:17" ht="48.6" thickBot="1" x14ac:dyDescent="0.3">
      <c r="A21" s="26" t="s">
        <v>48</v>
      </c>
      <c r="B21" s="27" t="s">
        <v>49</v>
      </c>
      <c r="C21" s="27" t="s">
        <v>567</v>
      </c>
      <c r="D21" s="28">
        <v>2013</v>
      </c>
      <c r="E21" s="29" t="s">
        <v>472</v>
      </c>
      <c r="F21" s="29" t="s">
        <v>568</v>
      </c>
      <c r="G21" s="41" t="s">
        <v>474</v>
      </c>
      <c r="H21" s="28" t="s">
        <v>353</v>
      </c>
      <c r="I21" s="28" t="s">
        <v>569</v>
      </c>
      <c r="J21" s="28" t="s">
        <v>569</v>
      </c>
      <c r="K21" s="29" t="s">
        <v>570</v>
      </c>
      <c r="L21" s="28" t="s">
        <v>478</v>
      </c>
      <c r="M21" s="28" t="s">
        <v>571</v>
      </c>
      <c r="N21" s="28" t="s">
        <v>480</v>
      </c>
      <c r="O21" s="28" t="s">
        <v>468</v>
      </c>
      <c r="P21" s="28" t="s">
        <v>481</v>
      </c>
      <c r="Q21" s="29" t="s">
        <v>470</v>
      </c>
    </row>
    <row r="22" spans="1:17" ht="48.6" thickBot="1" x14ac:dyDescent="0.3">
      <c r="A22" s="26" t="s">
        <v>50</v>
      </c>
      <c r="B22" s="27" t="s">
        <v>51</v>
      </c>
      <c r="C22" s="27" t="s">
        <v>572</v>
      </c>
      <c r="D22" s="28">
        <v>2014</v>
      </c>
      <c r="E22" s="29" t="s">
        <v>573</v>
      </c>
      <c r="F22" s="29">
        <v>29</v>
      </c>
      <c r="G22" s="28" t="s">
        <v>574</v>
      </c>
      <c r="H22" s="28" t="s">
        <v>486</v>
      </c>
      <c r="I22" s="28" t="s">
        <v>575</v>
      </c>
      <c r="J22" s="29" t="s">
        <v>576</v>
      </c>
      <c r="K22" s="29" t="s">
        <v>576</v>
      </c>
      <c r="L22" s="28" t="s">
        <v>478</v>
      </c>
      <c r="M22" s="28" t="s">
        <v>577</v>
      </c>
      <c r="N22" s="28" t="s">
        <v>480</v>
      </c>
      <c r="O22" s="28" t="s">
        <v>468</v>
      </c>
      <c r="P22" s="28" t="s">
        <v>481</v>
      </c>
      <c r="Q22" s="29" t="s">
        <v>493</v>
      </c>
    </row>
    <row r="23" spans="1:17" ht="36.6" thickBot="1" x14ac:dyDescent="0.3">
      <c r="A23" s="26" t="s">
        <v>52</v>
      </c>
      <c r="B23" s="27" t="s">
        <v>53</v>
      </c>
      <c r="C23" s="27" t="s">
        <v>578</v>
      </c>
      <c r="D23" s="28">
        <v>2013</v>
      </c>
      <c r="E23" s="29" t="s">
        <v>579</v>
      </c>
      <c r="F23" s="29" t="s">
        <v>580</v>
      </c>
      <c r="G23" s="41" t="s">
        <v>474</v>
      </c>
      <c r="H23" s="28" t="s">
        <v>486</v>
      </c>
      <c r="I23" s="28" t="s">
        <v>465</v>
      </c>
      <c r="J23" s="29" t="s">
        <v>7</v>
      </c>
      <c r="K23" s="29" t="s">
        <v>7</v>
      </c>
      <c r="L23" s="28" t="s">
        <v>466</v>
      </c>
      <c r="M23" s="28" t="s">
        <v>7</v>
      </c>
      <c r="N23" s="28" t="s">
        <v>480</v>
      </c>
      <c r="O23" s="28" t="s">
        <v>468</v>
      </c>
      <c r="P23" s="28" t="s">
        <v>581</v>
      </c>
      <c r="Q23" s="29" t="s">
        <v>470</v>
      </c>
    </row>
    <row r="24" spans="1:17" ht="51.6" customHeight="1" thickBot="1" x14ac:dyDescent="0.3">
      <c r="A24" s="26" t="s">
        <v>54</v>
      </c>
      <c r="B24" s="27" t="s">
        <v>55</v>
      </c>
      <c r="C24" s="27" t="s">
        <v>582</v>
      </c>
      <c r="D24" s="28">
        <v>2008</v>
      </c>
      <c r="E24" s="29" t="s">
        <v>583</v>
      </c>
      <c r="F24" s="29">
        <v>86</v>
      </c>
      <c r="G24" s="28" t="s">
        <v>584</v>
      </c>
      <c r="H24" s="28" t="s">
        <v>486</v>
      </c>
      <c r="I24" s="28" t="s">
        <v>559</v>
      </c>
      <c r="J24" s="29" t="s">
        <v>560</v>
      </c>
      <c r="K24" s="34" t="s">
        <v>585</v>
      </c>
      <c r="L24" s="28" t="s">
        <v>478</v>
      </c>
      <c r="M24" s="28" t="s">
        <v>562</v>
      </c>
      <c r="N24" s="28" t="s">
        <v>480</v>
      </c>
      <c r="O24" s="28" t="s">
        <v>468</v>
      </c>
      <c r="P24" s="28" t="s">
        <v>581</v>
      </c>
      <c r="Q24" s="29" t="s">
        <v>470</v>
      </c>
    </row>
    <row r="25" spans="1:17" ht="36.6" thickBot="1" x14ac:dyDescent="0.3">
      <c r="A25" s="26" t="s">
        <v>56</v>
      </c>
      <c r="B25" s="27" t="s">
        <v>57</v>
      </c>
      <c r="C25" s="27" t="s">
        <v>586</v>
      </c>
      <c r="D25" s="28">
        <v>2002</v>
      </c>
      <c r="E25" s="29" t="s">
        <v>543</v>
      </c>
      <c r="F25" s="29" t="s">
        <v>587</v>
      </c>
      <c r="G25" s="28" t="s">
        <v>588</v>
      </c>
      <c r="H25" s="28" t="s">
        <v>486</v>
      </c>
      <c r="I25" s="28" t="s">
        <v>7</v>
      </c>
      <c r="J25" s="29" t="s">
        <v>7</v>
      </c>
      <c r="K25" s="29" t="s">
        <v>7</v>
      </c>
      <c r="L25" s="28" t="s">
        <v>7</v>
      </c>
      <c r="M25" s="28" t="s">
        <v>7</v>
      </c>
      <c r="N25" s="28" t="s">
        <v>480</v>
      </c>
      <c r="O25" s="28" t="s">
        <v>468</v>
      </c>
      <c r="P25" s="28" t="s">
        <v>469</v>
      </c>
      <c r="Q25" s="29" t="s">
        <v>470</v>
      </c>
    </row>
    <row r="26" spans="1:17" ht="36.6" thickBot="1" x14ac:dyDescent="0.3">
      <c r="A26" s="26" t="s">
        <v>58</v>
      </c>
      <c r="B26" s="27" t="s">
        <v>59</v>
      </c>
      <c r="C26" s="27" t="s">
        <v>589</v>
      </c>
      <c r="D26" s="28">
        <v>2002</v>
      </c>
      <c r="E26" s="29" t="s">
        <v>590</v>
      </c>
      <c r="F26" s="29">
        <v>138</v>
      </c>
      <c r="G26" s="28">
        <v>32</v>
      </c>
      <c r="H26" s="28" t="s">
        <v>353</v>
      </c>
      <c r="I26" s="28" t="s">
        <v>7</v>
      </c>
      <c r="J26" s="29" t="s">
        <v>7</v>
      </c>
      <c r="K26" s="29" t="s">
        <v>7</v>
      </c>
      <c r="L26" s="28" t="s">
        <v>7</v>
      </c>
      <c r="M26" s="28" t="s">
        <v>7</v>
      </c>
      <c r="N26" s="28" t="s">
        <v>467</v>
      </c>
      <c r="O26" s="28" t="s">
        <v>468</v>
      </c>
      <c r="P26" s="28" t="s">
        <v>469</v>
      </c>
      <c r="Q26" s="29" t="s">
        <v>470</v>
      </c>
    </row>
    <row r="27" spans="1:17" ht="36.6" thickBot="1" x14ac:dyDescent="0.3">
      <c r="A27" s="26" t="s">
        <v>60</v>
      </c>
      <c r="B27" s="43" t="s">
        <v>61</v>
      </c>
      <c r="C27" s="27" t="s">
        <v>591</v>
      </c>
      <c r="D27" s="28">
        <v>2008</v>
      </c>
      <c r="E27" s="29" t="s">
        <v>592</v>
      </c>
      <c r="F27" s="29" t="s">
        <v>593</v>
      </c>
      <c r="G27" s="28" t="s">
        <v>594</v>
      </c>
      <c r="H27" s="28" t="s">
        <v>486</v>
      </c>
      <c r="I27" s="28" t="s">
        <v>7</v>
      </c>
      <c r="J27" s="29" t="s">
        <v>7</v>
      </c>
      <c r="K27" s="29" t="s">
        <v>7</v>
      </c>
      <c r="L27" s="28" t="s">
        <v>478</v>
      </c>
      <c r="M27" s="28" t="s">
        <v>7</v>
      </c>
      <c r="N27" s="28" t="s">
        <v>480</v>
      </c>
      <c r="O27" s="28" t="s">
        <v>468</v>
      </c>
      <c r="P27" s="28" t="s">
        <v>469</v>
      </c>
      <c r="Q27" s="29" t="s">
        <v>470</v>
      </c>
    </row>
    <row r="28" spans="1:17" ht="60.6" thickBot="1" x14ac:dyDescent="0.3">
      <c r="A28" s="26" t="s">
        <v>62</v>
      </c>
      <c r="B28" s="27" t="s">
        <v>63</v>
      </c>
      <c r="C28" s="27" t="s">
        <v>595</v>
      </c>
      <c r="D28" s="28">
        <v>2010</v>
      </c>
      <c r="E28" s="29" t="s">
        <v>596</v>
      </c>
      <c r="F28" s="29" t="s">
        <v>597</v>
      </c>
      <c r="G28" s="28" t="s">
        <v>598</v>
      </c>
      <c r="H28" s="28" t="s">
        <v>353</v>
      </c>
      <c r="I28" s="28" t="s">
        <v>466</v>
      </c>
      <c r="J28" s="29" t="s">
        <v>7</v>
      </c>
      <c r="K28" s="29" t="s">
        <v>7</v>
      </c>
      <c r="L28" s="28" t="s">
        <v>7</v>
      </c>
      <c r="M28" s="28" t="s">
        <v>7</v>
      </c>
      <c r="N28" s="28" t="s">
        <v>467</v>
      </c>
      <c r="O28" s="28" t="s">
        <v>468</v>
      </c>
      <c r="P28" s="28" t="s">
        <v>469</v>
      </c>
      <c r="Q28" s="29" t="s">
        <v>470</v>
      </c>
    </row>
    <row r="29" spans="1:17" ht="48.6" thickBot="1" x14ac:dyDescent="0.3">
      <c r="A29" s="26" t="s">
        <v>65</v>
      </c>
      <c r="B29" s="27" t="s">
        <v>66</v>
      </c>
      <c r="C29" s="27" t="s">
        <v>591</v>
      </c>
      <c r="D29" s="28">
        <v>2013</v>
      </c>
      <c r="E29" s="29" t="s">
        <v>599</v>
      </c>
      <c r="F29" s="29" t="s">
        <v>600</v>
      </c>
      <c r="G29" s="41" t="s">
        <v>474</v>
      </c>
      <c r="H29" s="28" t="s">
        <v>486</v>
      </c>
      <c r="I29" s="28" t="s">
        <v>466</v>
      </c>
      <c r="J29" s="29" t="s">
        <v>7</v>
      </c>
      <c r="K29" s="29" t="s">
        <v>7</v>
      </c>
      <c r="L29" s="28" t="s">
        <v>466</v>
      </c>
      <c r="M29" s="28" t="s">
        <v>7</v>
      </c>
      <c r="N29" s="28" t="s">
        <v>480</v>
      </c>
      <c r="O29" s="28" t="s">
        <v>468</v>
      </c>
      <c r="P29" s="28" t="s">
        <v>469</v>
      </c>
      <c r="Q29" s="29" t="s">
        <v>470</v>
      </c>
    </row>
    <row r="30" spans="1:17" ht="48.6" thickBot="1" x14ac:dyDescent="0.3">
      <c r="A30" s="26" t="s">
        <v>67</v>
      </c>
      <c r="B30" s="27" t="s">
        <v>68</v>
      </c>
      <c r="C30" s="27" t="s">
        <v>601</v>
      </c>
      <c r="D30" s="28">
        <v>1998</v>
      </c>
      <c r="E30" s="29" t="s">
        <v>527</v>
      </c>
      <c r="F30" s="29" t="s">
        <v>602</v>
      </c>
      <c r="G30" s="28" t="s">
        <v>603</v>
      </c>
      <c r="H30" s="28" t="s">
        <v>486</v>
      </c>
      <c r="I30" s="28" t="s">
        <v>475</v>
      </c>
      <c r="J30" s="29" t="s">
        <v>604</v>
      </c>
      <c r="K30" s="29" t="s">
        <v>605</v>
      </c>
      <c r="L30" s="28" t="s">
        <v>606</v>
      </c>
      <c r="M30" s="28" t="s">
        <v>607</v>
      </c>
      <c r="N30" s="28" t="s">
        <v>467</v>
      </c>
      <c r="O30" s="28" t="s">
        <v>468</v>
      </c>
      <c r="P30" s="28" t="s">
        <v>469</v>
      </c>
      <c r="Q30" s="29" t="s">
        <v>493</v>
      </c>
    </row>
    <row r="31" spans="1:17" ht="36.6" thickBot="1" x14ac:dyDescent="0.3">
      <c r="A31" s="26" t="s">
        <v>70</v>
      </c>
      <c r="B31" s="27" t="s">
        <v>71</v>
      </c>
      <c r="C31" s="27" t="s">
        <v>608</v>
      </c>
      <c r="D31" s="28">
        <v>2014</v>
      </c>
      <c r="E31" s="29" t="s">
        <v>609</v>
      </c>
      <c r="F31" s="29" t="s">
        <v>610</v>
      </c>
      <c r="G31" s="28" t="s">
        <v>611</v>
      </c>
      <c r="H31" s="28" t="s">
        <v>353</v>
      </c>
      <c r="I31" s="28" t="s">
        <v>559</v>
      </c>
      <c r="J31" s="29" t="s">
        <v>560</v>
      </c>
      <c r="K31" s="29" t="s">
        <v>560</v>
      </c>
      <c r="L31" s="28" t="s">
        <v>478</v>
      </c>
      <c r="M31" s="28" t="s">
        <v>612</v>
      </c>
      <c r="N31" s="28" t="s">
        <v>480</v>
      </c>
      <c r="O31" s="28" t="s">
        <v>468</v>
      </c>
      <c r="P31" s="28" t="s">
        <v>469</v>
      </c>
      <c r="Q31" s="29" t="s">
        <v>470</v>
      </c>
    </row>
    <row r="32" spans="1:17" ht="72.599999999999994" thickBot="1" x14ac:dyDescent="0.3">
      <c r="A32" s="26" t="s">
        <v>73</v>
      </c>
      <c r="B32" s="27" t="s">
        <v>74</v>
      </c>
      <c r="C32" s="27" t="s">
        <v>613</v>
      </c>
      <c r="D32" s="28">
        <v>2009</v>
      </c>
      <c r="E32" s="29" t="s">
        <v>614</v>
      </c>
      <c r="F32" s="29">
        <v>258</v>
      </c>
      <c r="G32" s="29" t="s">
        <v>615</v>
      </c>
      <c r="H32" s="28" t="s">
        <v>486</v>
      </c>
      <c r="I32" s="28" t="s">
        <v>465</v>
      </c>
      <c r="J32" s="29" t="s">
        <v>616</v>
      </c>
      <c r="K32" s="34" t="s">
        <v>617</v>
      </c>
      <c r="L32" s="28" t="s">
        <v>478</v>
      </c>
      <c r="M32" s="28" t="s">
        <v>618</v>
      </c>
      <c r="N32" s="28" t="s">
        <v>480</v>
      </c>
      <c r="O32" s="28" t="s">
        <v>468</v>
      </c>
      <c r="P32" s="28" t="s">
        <v>581</v>
      </c>
      <c r="Q32" s="29" t="s">
        <v>470</v>
      </c>
    </row>
    <row r="33" spans="1:17" ht="24.6" thickBot="1" x14ac:dyDescent="0.3">
      <c r="A33" s="26" t="s">
        <v>75</v>
      </c>
      <c r="B33" s="27" t="s">
        <v>76</v>
      </c>
      <c r="C33" s="27" t="s">
        <v>619</v>
      </c>
      <c r="D33" s="28">
        <v>2010</v>
      </c>
      <c r="E33" s="29" t="s">
        <v>620</v>
      </c>
      <c r="F33" s="29">
        <v>47</v>
      </c>
      <c r="G33" s="42" t="s">
        <v>621</v>
      </c>
      <c r="H33" s="28" t="s">
        <v>353</v>
      </c>
      <c r="I33" s="28" t="s">
        <v>7</v>
      </c>
      <c r="J33" s="28" t="s">
        <v>7</v>
      </c>
      <c r="K33" s="28" t="s">
        <v>7</v>
      </c>
      <c r="L33" s="28" t="s">
        <v>7</v>
      </c>
      <c r="M33" s="28" t="s">
        <v>7</v>
      </c>
      <c r="N33" s="28" t="s">
        <v>467</v>
      </c>
      <c r="O33" s="28" t="s">
        <v>468</v>
      </c>
      <c r="P33" s="28" t="s">
        <v>469</v>
      </c>
      <c r="Q33" s="29" t="s">
        <v>622</v>
      </c>
    </row>
    <row r="34" spans="1:17" ht="48.6" thickBot="1" x14ac:dyDescent="0.3">
      <c r="A34" s="26" t="s">
        <v>77</v>
      </c>
      <c r="B34" s="27" t="s">
        <v>78</v>
      </c>
      <c r="C34" s="27" t="s">
        <v>623</v>
      </c>
      <c r="D34" s="28">
        <v>2007</v>
      </c>
      <c r="E34" s="29" t="s">
        <v>527</v>
      </c>
      <c r="F34" s="29" t="s">
        <v>624</v>
      </c>
      <c r="G34" s="41" t="s">
        <v>625</v>
      </c>
      <c r="H34" s="28" t="s">
        <v>486</v>
      </c>
      <c r="I34" s="28" t="s">
        <v>7</v>
      </c>
      <c r="J34" s="28" t="s">
        <v>7</v>
      </c>
      <c r="K34" s="28" t="s">
        <v>7</v>
      </c>
      <c r="L34" s="28" t="s">
        <v>7</v>
      </c>
      <c r="M34" s="28" t="s">
        <v>7</v>
      </c>
      <c r="N34" s="28" t="s">
        <v>467</v>
      </c>
      <c r="O34" s="28" t="s">
        <v>468</v>
      </c>
      <c r="P34" s="28" t="s">
        <v>469</v>
      </c>
      <c r="Q34" s="29" t="s">
        <v>493</v>
      </c>
    </row>
    <row r="35" spans="1:17" ht="48.6" thickBot="1" x14ac:dyDescent="0.3">
      <c r="A35" s="26" t="s">
        <v>79</v>
      </c>
      <c r="B35" s="33" t="s">
        <v>80</v>
      </c>
      <c r="C35" s="32" t="s">
        <v>626</v>
      </c>
      <c r="D35" s="28">
        <v>2010</v>
      </c>
      <c r="E35" s="29" t="s">
        <v>527</v>
      </c>
      <c r="F35" s="28" t="s">
        <v>627</v>
      </c>
      <c r="G35" s="28" t="s">
        <v>628</v>
      </c>
      <c r="H35" s="28" t="s">
        <v>486</v>
      </c>
      <c r="I35" s="28" t="s">
        <v>575</v>
      </c>
      <c r="J35" s="29" t="s">
        <v>465</v>
      </c>
      <c r="K35" s="29" t="s">
        <v>629</v>
      </c>
      <c r="L35" s="28" t="s">
        <v>478</v>
      </c>
      <c r="M35" s="28" t="s">
        <v>630</v>
      </c>
      <c r="N35" s="28" t="s">
        <v>467</v>
      </c>
      <c r="O35" s="28" t="s">
        <v>468</v>
      </c>
      <c r="P35" s="28" t="s">
        <v>581</v>
      </c>
      <c r="Q35" s="29" t="s">
        <v>622</v>
      </c>
    </row>
    <row r="36" spans="1:17" ht="36.6" thickBot="1" x14ac:dyDescent="0.3">
      <c r="A36" s="26" t="s">
        <v>81</v>
      </c>
      <c r="B36" s="27" t="s">
        <v>82</v>
      </c>
      <c r="C36" s="30" t="s">
        <v>631</v>
      </c>
      <c r="D36" s="28">
        <v>2007</v>
      </c>
      <c r="E36" s="29" t="s">
        <v>632</v>
      </c>
      <c r="F36" s="28" t="s">
        <v>633</v>
      </c>
      <c r="G36" s="44" t="s">
        <v>634</v>
      </c>
      <c r="H36" s="28" t="s">
        <v>353</v>
      </c>
      <c r="I36" s="28" t="s">
        <v>7</v>
      </c>
      <c r="J36" s="29" t="s">
        <v>7</v>
      </c>
      <c r="K36" s="29" t="s">
        <v>7</v>
      </c>
      <c r="L36" s="28" t="s">
        <v>466</v>
      </c>
      <c r="M36" s="28" t="s">
        <v>7</v>
      </c>
      <c r="N36" s="28" t="s">
        <v>467</v>
      </c>
      <c r="O36" s="28" t="s">
        <v>481</v>
      </c>
      <c r="P36" s="28" t="s">
        <v>469</v>
      </c>
      <c r="Q36" s="29" t="s">
        <v>493</v>
      </c>
    </row>
    <row r="37" spans="1:17" ht="48.6" thickBot="1" x14ac:dyDescent="0.3">
      <c r="A37" s="26" t="s">
        <v>83</v>
      </c>
      <c r="B37" s="27" t="s">
        <v>84</v>
      </c>
      <c r="C37" s="27" t="s">
        <v>635</v>
      </c>
      <c r="D37" s="28">
        <v>2014</v>
      </c>
      <c r="E37" s="29" t="s">
        <v>636</v>
      </c>
      <c r="F37" s="28" t="s">
        <v>637</v>
      </c>
      <c r="G37" s="41" t="s">
        <v>474</v>
      </c>
      <c r="H37" s="28" t="s">
        <v>486</v>
      </c>
      <c r="I37" s="28" t="s">
        <v>512</v>
      </c>
      <c r="J37" s="29" t="s">
        <v>638</v>
      </c>
      <c r="K37" s="29" t="s">
        <v>638</v>
      </c>
      <c r="L37" s="28" t="s">
        <v>478</v>
      </c>
      <c r="M37" s="28" t="s">
        <v>639</v>
      </c>
      <c r="N37" s="28" t="s">
        <v>480</v>
      </c>
      <c r="O37" s="28" t="s">
        <v>468</v>
      </c>
      <c r="P37" s="28" t="s">
        <v>481</v>
      </c>
      <c r="Q37" s="29" t="s">
        <v>470</v>
      </c>
    </row>
    <row r="38" spans="1:17" ht="96.6" thickBot="1" x14ac:dyDescent="0.3">
      <c r="A38" s="26" t="s">
        <v>85</v>
      </c>
      <c r="B38" s="27" t="s">
        <v>86</v>
      </c>
      <c r="C38" s="27" t="s">
        <v>640</v>
      </c>
      <c r="D38" s="29">
        <v>2008</v>
      </c>
      <c r="E38" s="29" t="s">
        <v>547</v>
      </c>
      <c r="F38" s="29">
        <v>16</v>
      </c>
      <c r="G38" s="29" t="s">
        <v>641</v>
      </c>
      <c r="H38" s="28" t="s">
        <v>486</v>
      </c>
      <c r="I38" s="28" t="s">
        <v>465</v>
      </c>
      <c r="J38" s="29" t="s">
        <v>642</v>
      </c>
      <c r="K38" s="29" t="s">
        <v>643</v>
      </c>
      <c r="L38" s="28" t="s">
        <v>606</v>
      </c>
      <c r="M38" s="28" t="s">
        <v>644</v>
      </c>
      <c r="N38" s="28" t="s">
        <v>480</v>
      </c>
      <c r="O38" s="28" t="s">
        <v>468</v>
      </c>
      <c r="P38" s="28" t="s">
        <v>469</v>
      </c>
      <c r="Q38" s="29" t="s">
        <v>470</v>
      </c>
    </row>
    <row r="39" spans="1:17" ht="24.6" thickBot="1" x14ac:dyDescent="0.3">
      <c r="A39" s="26" t="s">
        <v>87</v>
      </c>
      <c r="B39" s="27" t="s">
        <v>88</v>
      </c>
      <c r="C39" s="27" t="s">
        <v>645</v>
      </c>
      <c r="D39" s="29">
        <v>2005</v>
      </c>
      <c r="E39" s="29" t="s">
        <v>646</v>
      </c>
      <c r="F39" s="29" t="s">
        <v>647</v>
      </c>
      <c r="G39" s="29" t="s">
        <v>648</v>
      </c>
      <c r="H39" s="28" t="s">
        <v>353</v>
      </c>
      <c r="I39" s="28" t="s">
        <v>7</v>
      </c>
      <c r="J39" s="28" t="s">
        <v>7</v>
      </c>
      <c r="K39" s="28" t="s">
        <v>7</v>
      </c>
      <c r="L39" s="28" t="s">
        <v>7</v>
      </c>
      <c r="M39" s="28" t="s">
        <v>7</v>
      </c>
      <c r="N39" s="28" t="s">
        <v>467</v>
      </c>
      <c r="O39" s="28" t="s">
        <v>468</v>
      </c>
      <c r="P39" s="28" t="s">
        <v>469</v>
      </c>
      <c r="Q39" s="29" t="s">
        <v>493</v>
      </c>
    </row>
    <row r="40" spans="1:17" ht="36.6" thickBot="1" x14ac:dyDescent="0.3">
      <c r="A40" s="26" t="s">
        <v>89</v>
      </c>
      <c r="B40" s="27" t="s">
        <v>90</v>
      </c>
      <c r="C40" s="27" t="s">
        <v>649</v>
      </c>
      <c r="D40" s="28">
        <v>2013</v>
      </c>
      <c r="E40" s="29" t="s">
        <v>650</v>
      </c>
      <c r="F40" s="29" t="s">
        <v>651</v>
      </c>
      <c r="G40" s="42" t="s">
        <v>652</v>
      </c>
      <c r="H40" s="28" t="s">
        <v>353</v>
      </c>
      <c r="I40" s="28" t="s">
        <v>530</v>
      </c>
      <c r="J40" s="29" t="s">
        <v>653</v>
      </c>
      <c r="K40" s="29" t="s">
        <v>654</v>
      </c>
      <c r="L40" s="28" t="s">
        <v>478</v>
      </c>
      <c r="M40" s="28" t="s">
        <v>655</v>
      </c>
      <c r="N40" s="28" t="s">
        <v>467</v>
      </c>
      <c r="O40" s="28" t="s">
        <v>468</v>
      </c>
      <c r="P40" s="28" t="s">
        <v>469</v>
      </c>
      <c r="Q40" s="29" t="s">
        <v>470</v>
      </c>
    </row>
    <row r="41" spans="1:17" ht="60.6" thickBot="1" x14ac:dyDescent="0.3">
      <c r="A41" s="26" t="s">
        <v>91</v>
      </c>
      <c r="B41" s="27" t="s">
        <v>92</v>
      </c>
      <c r="C41" s="27" t="s">
        <v>656</v>
      </c>
      <c r="D41" s="29">
        <v>2007</v>
      </c>
      <c r="E41" s="29" t="s">
        <v>657</v>
      </c>
      <c r="F41" s="29" t="s">
        <v>658</v>
      </c>
      <c r="G41" s="29" t="s">
        <v>659</v>
      </c>
      <c r="H41" s="28" t="s">
        <v>353</v>
      </c>
      <c r="I41" s="28" t="s">
        <v>7</v>
      </c>
      <c r="J41" s="28" t="s">
        <v>7</v>
      </c>
      <c r="K41" s="28" t="s">
        <v>7</v>
      </c>
      <c r="L41" s="28" t="s">
        <v>7</v>
      </c>
      <c r="M41" s="28" t="s">
        <v>660</v>
      </c>
      <c r="N41" s="28" t="s">
        <v>467</v>
      </c>
      <c r="O41" s="28" t="s">
        <v>468</v>
      </c>
      <c r="P41" s="28" t="s">
        <v>469</v>
      </c>
      <c r="Q41" s="29" t="s">
        <v>493</v>
      </c>
    </row>
    <row r="42" spans="1:17" ht="36.6" thickBot="1" x14ac:dyDescent="0.3">
      <c r="A42" s="26" t="s">
        <v>93</v>
      </c>
      <c r="B42" s="27" t="s">
        <v>94</v>
      </c>
      <c r="C42" s="27" t="s">
        <v>661</v>
      </c>
      <c r="D42" s="28">
        <v>2006</v>
      </c>
      <c r="E42" s="29" t="s">
        <v>632</v>
      </c>
      <c r="F42" s="29" t="s">
        <v>662</v>
      </c>
      <c r="G42" s="28" t="s">
        <v>663</v>
      </c>
      <c r="H42" s="28" t="s">
        <v>353</v>
      </c>
      <c r="I42" s="28" t="s">
        <v>465</v>
      </c>
      <c r="J42" s="28" t="s">
        <v>7</v>
      </c>
      <c r="K42" s="28" t="s">
        <v>7</v>
      </c>
      <c r="L42" s="28" t="s">
        <v>606</v>
      </c>
      <c r="M42" s="28" t="s">
        <v>7</v>
      </c>
      <c r="N42" s="28" t="s">
        <v>467</v>
      </c>
      <c r="O42" s="28" t="s">
        <v>468</v>
      </c>
      <c r="P42" s="28" t="s">
        <v>469</v>
      </c>
      <c r="Q42" s="29" t="s">
        <v>470</v>
      </c>
    </row>
    <row r="43" spans="1:17" ht="36.6" thickBot="1" x14ac:dyDescent="0.3">
      <c r="A43" s="26" t="s">
        <v>95</v>
      </c>
      <c r="B43" s="27" t="s">
        <v>96</v>
      </c>
      <c r="C43" s="27" t="s">
        <v>664</v>
      </c>
      <c r="D43" s="28">
        <v>2007</v>
      </c>
      <c r="E43" s="29" t="s">
        <v>665</v>
      </c>
      <c r="F43" s="29">
        <v>9</v>
      </c>
      <c r="G43" s="28" t="s">
        <v>666</v>
      </c>
      <c r="H43" s="28" t="s">
        <v>353</v>
      </c>
      <c r="I43" s="28" t="s">
        <v>465</v>
      </c>
      <c r="J43" s="28" t="s">
        <v>465</v>
      </c>
      <c r="K43" s="28" t="s">
        <v>465</v>
      </c>
      <c r="L43" s="28" t="s">
        <v>606</v>
      </c>
      <c r="M43" s="28" t="s">
        <v>7</v>
      </c>
      <c r="N43" s="28" t="s">
        <v>480</v>
      </c>
      <c r="O43" s="28" t="s">
        <v>468</v>
      </c>
      <c r="P43" s="28" t="s">
        <v>581</v>
      </c>
      <c r="Q43" s="29" t="s">
        <v>470</v>
      </c>
    </row>
    <row r="44" spans="1:17" ht="36.6" thickBot="1" x14ac:dyDescent="0.3">
      <c r="A44" s="26" t="s">
        <v>97</v>
      </c>
      <c r="B44" s="27" t="s">
        <v>98</v>
      </c>
      <c r="C44" s="27" t="s">
        <v>667</v>
      </c>
      <c r="D44" s="28">
        <v>2010</v>
      </c>
      <c r="E44" s="29" t="s">
        <v>668</v>
      </c>
      <c r="F44" s="29">
        <v>19</v>
      </c>
      <c r="G44" s="28" t="s">
        <v>669</v>
      </c>
      <c r="H44" s="28" t="s">
        <v>353</v>
      </c>
      <c r="I44" s="28" t="s">
        <v>475</v>
      </c>
      <c r="J44" s="29" t="s">
        <v>670</v>
      </c>
      <c r="K44" s="29" t="s">
        <v>671</v>
      </c>
      <c r="L44" s="28" t="s">
        <v>606</v>
      </c>
      <c r="M44" s="28" t="s">
        <v>672</v>
      </c>
      <c r="N44" s="28" t="s">
        <v>467</v>
      </c>
      <c r="O44" s="28" t="s">
        <v>468</v>
      </c>
      <c r="P44" s="28" t="s">
        <v>673</v>
      </c>
      <c r="Q44" s="29" t="s">
        <v>470</v>
      </c>
    </row>
    <row r="45" spans="1:17" ht="48.6" thickBot="1" x14ac:dyDescent="0.3">
      <c r="A45" s="26" t="s">
        <v>99</v>
      </c>
      <c r="B45" s="27" t="s">
        <v>100</v>
      </c>
      <c r="C45" s="27" t="s">
        <v>674</v>
      </c>
      <c r="D45" s="28">
        <v>2013</v>
      </c>
      <c r="E45" s="29" t="s">
        <v>675</v>
      </c>
      <c r="F45" s="29">
        <v>40</v>
      </c>
      <c r="G45" s="28" t="s">
        <v>676</v>
      </c>
      <c r="H45" s="28" t="s">
        <v>486</v>
      </c>
      <c r="I45" s="28" t="s">
        <v>475</v>
      </c>
      <c r="J45" s="29" t="s">
        <v>476</v>
      </c>
      <c r="K45" s="29" t="s">
        <v>677</v>
      </c>
      <c r="L45" s="28" t="s">
        <v>478</v>
      </c>
      <c r="M45" s="28" t="s">
        <v>678</v>
      </c>
      <c r="N45" s="28" t="s">
        <v>480</v>
      </c>
      <c r="O45" s="28" t="s">
        <v>468</v>
      </c>
      <c r="P45" s="28" t="s">
        <v>481</v>
      </c>
      <c r="Q45" s="29" t="s">
        <v>470</v>
      </c>
    </row>
    <row r="46" spans="1:17" ht="48.6" thickBot="1" x14ac:dyDescent="0.3">
      <c r="A46" s="26" t="s">
        <v>102</v>
      </c>
      <c r="B46" s="27" t="s">
        <v>103</v>
      </c>
      <c r="C46" s="27" t="s">
        <v>679</v>
      </c>
      <c r="D46" s="29">
        <v>2014</v>
      </c>
      <c r="E46" s="29" t="s">
        <v>573</v>
      </c>
      <c r="F46" s="28">
        <v>29</v>
      </c>
      <c r="G46" s="28" t="s">
        <v>680</v>
      </c>
      <c r="H46" s="28" t="s">
        <v>486</v>
      </c>
      <c r="I46" s="28" t="s">
        <v>475</v>
      </c>
      <c r="J46" s="29" t="s">
        <v>476</v>
      </c>
      <c r="K46" s="29" t="s">
        <v>677</v>
      </c>
      <c r="L46" s="28" t="s">
        <v>478</v>
      </c>
      <c r="M46" s="28" t="s">
        <v>681</v>
      </c>
      <c r="N46" s="28" t="s">
        <v>480</v>
      </c>
      <c r="O46" s="28" t="s">
        <v>468</v>
      </c>
      <c r="P46" s="28" t="s">
        <v>481</v>
      </c>
      <c r="Q46" s="29" t="s">
        <v>470</v>
      </c>
    </row>
    <row r="47" spans="1:17" ht="36.6" thickBot="1" x14ac:dyDescent="0.3">
      <c r="A47" s="26" t="s">
        <v>104</v>
      </c>
      <c r="B47" s="27" t="s">
        <v>105</v>
      </c>
      <c r="C47" s="27" t="s">
        <v>682</v>
      </c>
      <c r="D47" s="29">
        <v>2010</v>
      </c>
      <c r="E47" s="29" t="s">
        <v>620</v>
      </c>
      <c r="F47" s="28">
        <v>47</v>
      </c>
      <c r="G47" s="28" t="s">
        <v>683</v>
      </c>
      <c r="H47" s="28" t="s">
        <v>353</v>
      </c>
      <c r="I47" s="28" t="s">
        <v>7</v>
      </c>
      <c r="J47" s="28" t="s">
        <v>7</v>
      </c>
      <c r="K47" s="28" t="s">
        <v>7</v>
      </c>
      <c r="L47" s="28" t="s">
        <v>466</v>
      </c>
      <c r="M47" s="28" t="s">
        <v>7</v>
      </c>
      <c r="N47" s="28" t="s">
        <v>467</v>
      </c>
      <c r="O47" s="28" t="s">
        <v>468</v>
      </c>
      <c r="P47" s="28" t="s">
        <v>469</v>
      </c>
      <c r="Q47" s="29" t="s">
        <v>493</v>
      </c>
    </row>
    <row r="48" spans="1:17" ht="36.6" thickBot="1" x14ac:dyDescent="0.3">
      <c r="A48" s="26" t="s">
        <v>106</v>
      </c>
      <c r="B48" s="27" t="s">
        <v>107</v>
      </c>
      <c r="C48" s="27" t="s">
        <v>684</v>
      </c>
      <c r="D48" s="29">
        <v>2006</v>
      </c>
      <c r="E48" s="29" t="s">
        <v>592</v>
      </c>
      <c r="F48" s="28">
        <v>58</v>
      </c>
      <c r="G48" s="28" t="s">
        <v>685</v>
      </c>
      <c r="H48" s="28" t="s">
        <v>486</v>
      </c>
      <c r="I48" s="28" t="s">
        <v>575</v>
      </c>
      <c r="J48" s="29" t="s">
        <v>576</v>
      </c>
      <c r="K48" s="29" t="s">
        <v>576</v>
      </c>
      <c r="L48" s="28" t="s">
        <v>478</v>
      </c>
      <c r="M48" s="28" t="s">
        <v>686</v>
      </c>
      <c r="N48" s="28" t="s">
        <v>480</v>
      </c>
      <c r="O48" s="28" t="s">
        <v>468</v>
      </c>
      <c r="P48" s="28" t="s">
        <v>581</v>
      </c>
      <c r="Q48" s="29" t="s">
        <v>470</v>
      </c>
    </row>
    <row r="49" spans="1:17" ht="46.2" customHeight="1" thickBot="1" x14ac:dyDescent="0.3">
      <c r="A49" s="26" t="s">
        <v>108</v>
      </c>
      <c r="B49" s="27" t="s">
        <v>109</v>
      </c>
      <c r="C49" s="32" t="s">
        <v>687</v>
      </c>
      <c r="D49" s="28">
        <v>2013</v>
      </c>
      <c r="E49" s="29" t="s">
        <v>688</v>
      </c>
      <c r="F49" s="28">
        <v>42</v>
      </c>
      <c r="G49" s="28" t="s">
        <v>689</v>
      </c>
      <c r="H49" s="28" t="s">
        <v>486</v>
      </c>
      <c r="I49" s="28" t="s">
        <v>475</v>
      </c>
      <c r="J49" s="34" t="s">
        <v>690</v>
      </c>
      <c r="K49" s="34" t="s">
        <v>691</v>
      </c>
      <c r="L49" s="28" t="s">
        <v>606</v>
      </c>
      <c r="M49" s="28" t="s">
        <v>692</v>
      </c>
      <c r="N49" s="28" t="s">
        <v>480</v>
      </c>
      <c r="O49" s="28" t="s">
        <v>468</v>
      </c>
      <c r="P49" s="28" t="s">
        <v>481</v>
      </c>
      <c r="Q49" s="29" t="s">
        <v>470</v>
      </c>
    </row>
    <row r="50" spans="1:17" ht="84.6" customHeight="1" thickBot="1" x14ac:dyDescent="0.3">
      <c r="A50" s="26" t="s">
        <v>110</v>
      </c>
      <c r="B50" s="27" t="s">
        <v>111</v>
      </c>
      <c r="C50" s="32" t="s">
        <v>687</v>
      </c>
      <c r="D50" s="28">
        <v>2013</v>
      </c>
      <c r="E50" s="29" t="s">
        <v>693</v>
      </c>
      <c r="F50" s="28">
        <v>25</v>
      </c>
      <c r="G50" s="28" t="s">
        <v>694</v>
      </c>
      <c r="H50" s="28" t="s">
        <v>353</v>
      </c>
      <c r="I50" s="28" t="s">
        <v>475</v>
      </c>
      <c r="J50" s="34" t="s">
        <v>690</v>
      </c>
      <c r="K50" s="34" t="s">
        <v>691</v>
      </c>
      <c r="L50" s="28" t="s">
        <v>606</v>
      </c>
      <c r="M50" s="28" t="s">
        <v>692</v>
      </c>
      <c r="N50" s="28" t="s">
        <v>480</v>
      </c>
      <c r="O50" s="28" t="s">
        <v>468</v>
      </c>
      <c r="P50" s="28" t="s">
        <v>581</v>
      </c>
      <c r="Q50" s="29" t="s">
        <v>470</v>
      </c>
    </row>
    <row r="51" spans="1:17" ht="36.6" thickBot="1" x14ac:dyDescent="0.3">
      <c r="A51" s="26" t="s">
        <v>112</v>
      </c>
      <c r="B51" s="27" t="s">
        <v>113</v>
      </c>
      <c r="C51" s="27" t="s">
        <v>695</v>
      </c>
      <c r="D51" s="29">
        <v>2005</v>
      </c>
      <c r="E51" s="29" t="s">
        <v>632</v>
      </c>
      <c r="F51" s="29" t="s">
        <v>696</v>
      </c>
      <c r="G51" s="29" t="s">
        <v>697</v>
      </c>
      <c r="H51" s="28" t="s">
        <v>353</v>
      </c>
      <c r="I51" s="28" t="s">
        <v>575</v>
      </c>
      <c r="J51" s="29" t="s">
        <v>576</v>
      </c>
      <c r="K51" s="29" t="s">
        <v>576</v>
      </c>
      <c r="L51" s="28" t="s">
        <v>478</v>
      </c>
      <c r="M51" s="28" t="s">
        <v>698</v>
      </c>
      <c r="N51" s="28" t="s">
        <v>467</v>
      </c>
      <c r="O51" s="28" t="s">
        <v>468</v>
      </c>
      <c r="P51" s="28" t="s">
        <v>581</v>
      </c>
      <c r="Q51" s="29" t="s">
        <v>470</v>
      </c>
    </row>
    <row r="52" spans="1:17" ht="48.6" thickBot="1" x14ac:dyDescent="0.3">
      <c r="A52" s="26" t="s">
        <v>114</v>
      </c>
      <c r="B52" s="27" t="s">
        <v>115</v>
      </c>
      <c r="C52" s="27" t="s">
        <v>699</v>
      </c>
      <c r="D52" s="29">
        <v>2011</v>
      </c>
      <c r="E52" s="29" t="s">
        <v>700</v>
      </c>
      <c r="F52" s="28">
        <v>25</v>
      </c>
      <c r="G52" s="28" t="s">
        <v>701</v>
      </c>
      <c r="H52" s="28" t="s">
        <v>486</v>
      </c>
      <c r="I52" s="28" t="s">
        <v>569</v>
      </c>
      <c r="J52" s="28" t="s">
        <v>702</v>
      </c>
      <c r="K52" s="28" t="s">
        <v>703</v>
      </c>
      <c r="L52" s="28" t="s">
        <v>478</v>
      </c>
      <c r="M52" s="28" t="s">
        <v>704</v>
      </c>
      <c r="N52" s="28" t="s">
        <v>480</v>
      </c>
      <c r="O52" s="28" t="s">
        <v>468</v>
      </c>
      <c r="P52" s="28" t="s">
        <v>488</v>
      </c>
      <c r="Q52" s="29" t="s">
        <v>470</v>
      </c>
    </row>
    <row r="53" spans="1:17" ht="36.6" thickBot="1" x14ac:dyDescent="0.3">
      <c r="A53" s="26" t="s">
        <v>116</v>
      </c>
      <c r="B53" s="27" t="s">
        <v>117</v>
      </c>
      <c r="C53" s="27" t="s">
        <v>705</v>
      </c>
      <c r="D53" s="29">
        <v>2012</v>
      </c>
      <c r="E53" s="29" t="s">
        <v>583</v>
      </c>
      <c r="F53" s="28">
        <v>97</v>
      </c>
      <c r="G53" s="28" t="s">
        <v>706</v>
      </c>
      <c r="H53" s="28" t="s">
        <v>486</v>
      </c>
      <c r="I53" s="28" t="s">
        <v>487</v>
      </c>
      <c r="J53" s="28" t="s">
        <v>707</v>
      </c>
      <c r="K53" s="28" t="s">
        <v>708</v>
      </c>
      <c r="L53" s="28" t="s">
        <v>478</v>
      </c>
      <c r="M53" s="28" t="s">
        <v>709</v>
      </c>
      <c r="N53" s="28" t="s">
        <v>480</v>
      </c>
      <c r="O53" s="28" t="s">
        <v>468</v>
      </c>
      <c r="P53" s="28" t="s">
        <v>488</v>
      </c>
      <c r="Q53" s="29" t="s">
        <v>470</v>
      </c>
    </row>
    <row r="54" spans="1:17" ht="36.6" thickBot="1" x14ac:dyDescent="0.3">
      <c r="A54" s="26" t="s">
        <v>118</v>
      </c>
      <c r="B54" s="27" t="s">
        <v>119</v>
      </c>
      <c r="C54" s="27" t="s">
        <v>710</v>
      </c>
      <c r="D54" s="29">
        <v>2006</v>
      </c>
      <c r="E54" s="29" t="s">
        <v>632</v>
      </c>
      <c r="F54" s="29" t="s">
        <v>711</v>
      </c>
      <c r="G54" s="42" t="s">
        <v>712</v>
      </c>
      <c r="H54" s="28" t="s">
        <v>353</v>
      </c>
      <c r="I54" s="28" t="s">
        <v>7</v>
      </c>
      <c r="J54" s="28" t="s">
        <v>7</v>
      </c>
      <c r="K54" s="28" t="s">
        <v>7</v>
      </c>
      <c r="L54" s="28" t="s">
        <v>466</v>
      </c>
      <c r="M54" s="28" t="s">
        <v>7</v>
      </c>
      <c r="N54" s="28" t="s">
        <v>467</v>
      </c>
      <c r="O54" s="28" t="s">
        <v>468</v>
      </c>
      <c r="P54" s="28" t="s">
        <v>469</v>
      </c>
      <c r="Q54" s="29" t="s">
        <v>493</v>
      </c>
    </row>
    <row r="55" spans="1:17" ht="60.6" thickBot="1" x14ac:dyDescent="0.3">
      <c r="A55" s="26" t="s">
        <v>120</v>
      </c>
      <c r="B55" s="27" t="s">
        <v>121</v>
      </c>
      <c r="C55" s="30" t="s">
        <v>713</v>
      </c>
      <c r="D55" s="28">
        <v>2007</v>
      </c>
      <c r="E55" s="28" t="s">
        <v>714</v>
      </c>
      <c r="F55" s="28">
        <v>26</v>
      </c>
      <c r="G55" s="28" t="s">
        <v>715</v>
      </c>
      <c r="H55" s="28" t="s">
        <v>7</v>
      </c>
      <c r="I55" s="28" t="s">
        <v>475</v>
      </c>
      <c r="J55" s="28" t="s">
        <v>716</v>
      </c>
      <c r="K55" s="29" t="s">
        <v>717</v>
      </c>
      <c r="L55" s="28" t="s">
        <v>478</v>
      </c>
      <c r="M55" s="28" t="s">
        <v>718</v>
      </c>
      <c r="N55" s="28" t="s">
        <v>480</v>
      </c>
      <c r="O55" s="28" t="s">
        <v>468</v>
      </c>
      <c r="P55" s="28" t="s">
        <v>469</v>
      </c>
      <c r="Q55" s="29" t="s">
        <v>470</v>
      </c>
    </row>
    <row r="56" spans="1:17" ht="36.6" thickBot="1" x14ac:dyDescent="0.3">
      <c r="A56" s="26" t="s">
        <v>122</v>
      </c>
      <c r="B56" s="27" t="s">
        <v>123</v>
      </c>
      <c r="C56" s="30" t="s">
        <v>719</v>
      </c>
      <c r="D56" s="28">
        <v>2014</v>
      </c>
      <c r="E56" s="29" t="s">
        <v>527</v>
      </c>
      <c r="F56" s="28" t="s">
        <v>720</v>
      </c>
      <c r="G56" s="28" t="s">
        <v>721</v>
      </c>
      <c r="H56" s="28" t="s">
        <v>353</v>
      </c>
      <c r="I56" s="28" t="s">
        <v>530</v>
      </c>
      <c r="J56" s="29" t="s">
        <v>653</v>
      </c>
      <c r="K56" s="29" t="s">
        <v>654</v>
      </c>
      <c r="L56" s="28" t="s">
        <v>478</v>
      </c>
      <c r="M56" s="28" t="s">
        <v>469</v>
      </c>
      <c r="N56" s="28" t="s">
        <v>467</v>
      </c>
      <c r="O56" s="28" t="s">
        <v>468</v>
      </c>
      <c r="P56" s="28" t="s">
        <v>481</v>
      </c>
      <c r="Q56" s="29" t="s">
        <v>470</v>
      </c>
    </row>
    <row r="57" spans="1:17" ht="36.6" thickBot="1" x14ac:dyDescent="0.3">
      <c r="A57" s="26" t="s">
        <v>124</v>
      </c>
      <c r="B57" s="27" t="s">
        <v>125</v>
      </c>
      <c r="C57" s="31" t="s">
        <v>722</v>
      </c>
      <c r="D57" s="28">
        <v>2011</v>
      </c>
      <c r="E57" s="29" t="s">
        <v>543</v>
      </c>
      <c r="F57" s="28" t="s">
        <v>723</v>
      </c>
      <c r="G57" s="28" t="s">
        <v>724</v>
      </c>
      <c r="H57" s="28" t="s">
        <v>486</v>
      </c>
      <c r="I57" s="28" t="s">
        <v>7</v>
      </c>
      <c r="J57" s="28" t="s">
        <v>7</v>
      </c>
      <c r="K57" s="28" t="s">
        <v>7</v>
      </c>
      <c r="L57" s="28" t="s">
        <v>466</v>
      </c>
      <c r="M57" s="28" t="s">
        <v>7</v>
      </c>
      <c r="N57" s="28" t="s">
        <v>480</v>
      </c>
      <c r="O57" s="28" t="s">
        <v>468</v>
      </c>
      <c r="P57" s="28" t="s">
        <v>469</v>
      </c>
      <c r="Q57" s="29" t="s">
        <v>470</v>
      </c>
    </row>
    <row r="58" spans="1:17" ht="36.6" thickBot="1" x14ac:dyDescent="0.3">
      <c r="A58" s="26" t="s">
        <v>126</v>
      </c>
      <c r="B58" s="27" t="s">
        <v>127</v>
      </c>
      <c r="C58" s="31" t="s">
        <v>725</v>
      </c>
      <c r="D58" s="28">
        <v>2013</v>
      </c>
      <c r="E58" s="29" t="s">
        <v>688</v>
      </c>
      <c r="F58" s="28">
        <v>42</v>
      </c>
      <c r="G58" s="28" t="s">
        <v>726</v>
      </c>
      <c r="H58" s="28" t="s">
        <v>486</v>
      </c>
      <c r="I58" s="28" t="s">
        <v>7</v>
      </c>
      <c r="J58" s="39" t="s">
        <v>7</v>
      </c>
      <c r="K58" s="39" t="s">
        <v>7</v>
      </c>
      <c r="L58" s="28" t="s">
        <v>466</v>
      </c>
      <c r="M58" s="28" t="s">
        <v>7</v>
      </c>
      <c r="N58" s="28" t="s">
        <v>480</v>
      </c>
      <c r="O58" s="28" t="s">
        <v>468</v>
      </c>
      <c r="P58" s="28" t="s">
        <v>481</v>
      </c>
      <c r="Q58" s="29" t="s">
        <v>470</v>
      </c>
    </row>
    <row r="59" spans="1:17" ht="47.4" customHeight="1" thickBot="1" x14ac:dyDescent="0.3">
      <c r="A59" s="26" t="s">
        <v>128</v>
      </c>
      <c r="B59" s="27" t="s">
        <v>129</v>
      </c>
      <c r="C59" s="27" t="s">
        <v>727</v>
      </c>
      <c r="D59" s="28">
        <v>2014</v>
      </c>
      <c r="E59" s="29" t="s">
        <v>728</v>
      </c>
      <c r="F59" s="29" t="s">
        <v>729</v>
      </c>
      <c r="G59" s="41" t="s">
        <v>474</v>
      </c>
      <c r="H59" s="28" t="s">
        <v>486</v>
      </c>
      <c r="I59" s="28" t="s">
        <v>465</v>
      </c>
      <c r="J59" s="34" t="s">
        <v>730</v>
      </c>
      <c r="K59" s="34" t="s">
        <v>731</v>
      </c>
      <c r="L59" s="28" t="s">
        <v>606</v>
      </c>
      <c r="M59" s="28" t="s">
        <v>732</v>
      </c>
      <c r="N59" s="28" t="s">
        <v>480</v>
      </c>
      <c r="O59" s="28" t="s">
        <v>468</v>
      </c>
      <c r="P59" s="28" t="s">
        <v>481</v>
      </c>
      <c r="Q59" s="29" t="s">
        <v>470</v>
      </c>
    </row>
    <row r="60" spans="1:17" ht="36.6" thickBot="1" x14ac:dyDescent="0.3">
      <c r="A60" s="26" t="s">
        <v>130</v>
      </c>
      <c r="B60" s="27" t="s">
        <v>131</v>
      </c>
      <c r="C60" s="31" t="s">
        <v>733</v>
      </c>
      <c r="D60" s="28">
        <v>2014</v>
      </c>
      <c r="E60" s="29" t="s">
        <v>734</v>
      </c>
      <c r="F60" s="28" t="s">
        <v>735</v>
      </c>
      <c r="G60" s="28" t="s">
        <v>736</v>
      </c>
      <c r="H60" s="28" t="s">
        <v>486</v>
      </c>
      <c r="I60" s="28" t="s">
        <v>737</v>
      </c>
      <c r="J60" s="28" t="s">
        <v>506</v>
      </c>
      <c r="K60" s="29" t="s">
        <v>738</v>
      </c>
      <c r="L60" s="28" t="s">
        <v>478</v>
      </c>
      <c r="M60" s="28" t="s">
        <v>739</v>
      </c>
      <c r="N60" s="28" t="s">
        <v>480</v>
      </c>
      <c r="O60" s="28" t="s">
        <v>468</v>
      </c>
      <c r="P60" s="28" t="s">
        <v>581</v>
      </c>
      <c r="Q60" s="29" t="s">
        <v>470</v>
      </c>
    </row>
    <row r="61" spans="1:17" ht="60.6" thickBot="1" x14ac:dyDescent="0.3">
      <c r="A61" s="26" t="s">
        <v>133</v>
      </c>
      <c r="B61" s="27" t="s">
        <v>134</v>
      </c>
      <c r="C61" s="31" t="s">
        <v>740</v>
      </c>
      <c r="D61" s="28">
        <v>2014</v>
      </c>
      <c r="E61" s="29" t="s">
        <v>741</v>
      </c>
      <c r="F61" s="28">
        <v>53</v>
      </c>
      <c r="G61" s="28" t="s">
        <v>742</v>
      </c>
      <c r="H61" s="28" t="s">
        <v>486</v>
      </c>
      <c r="I61" s="28" t="s">
        <v>530</v>
      </c>
      <c r="J61" s="29" t="s">
        <v>743</v>
      </c>
      <c r="K61" s="29" t="s">
        <v>744</v>
      </c>
      <c r="L61" s="28" t="s">
        <v>478</v>
      </c>
      <c r="M61" s="28" t="s">
        <v>745</v>
      </c>
      <c r="N61" s="28" t="s">
        <v>480</v>
      </c>
      <c r="O61" s="28" t="s">
        <v>468</v>
      </c>
      <c r="P61" s="28" t="s">
        <v>581</v>
      </c>
      <c r="Q61" s="29" t="s">
        <v>470</v>
      </c>
    </row>
    <row r="62" spans="1:17" ht="60.6" thickBot="1" x14ac:dyDescent="0.3">
      <c r="A62" s="26" t="s">
        <v>135</v>
      </c>
      <c r="B62" s="27" t="s">
        <v>136</v>
      </c>
      <c r="C62" s="31" t="s">
        <v>746</v>
      </c>
      <c r="D62" s="28">
        <v>2009</v>
      </c>
      <c r="E62" s="29" t="s">
        <v>463</v>
      </c>
      <c r="F62" s="28">
        <v>18</v>
      </c>
      <c r="G62" s="28" t="s">
        <v>747</v>
      </c>
      <c r="H62" s="28" t="s">
        <v>353</v>
      </c>
      <c r="I62" s="28" t="s">
        <v>465</v>
      </c>
      <c r="J62" s="34" t="s">
        <v>730</v>
      </c>
      <c r="K62" s="34" t="s">
        <v>731</v>
      </c>
      <c r="L62" s="28" t="s">
        <v>606</v>
      </c>
      <c r="M62" s="28" t="s">
        <v>748</v>
      </c>
      <c r="N62" s="28" t="s">
        <v>467</v>
      </c>
      <c r="O62" s="28" t="s">
        <v>468</v>
      </c>
      <c r="P62" s="28" t="s">
        <v>469</v>
      </c>
      <c r="Q62" s="29" t="s">
        <v>470</v>
      </c>
    </row>
    <row r="63" spans="1:17" ht="36.6" thickBot="1" x14ac:dyDescent="0.3">
      <c r="A63" s="16" t="s">
        <v>137</v>
      </c>
      <c r="B63" s="17" t="s">
        <v>138</v>
      </c>
      <c r="C63" s="18" t="s">
        <v>749</v>
      </c>
      <c r="D63" s="19">
        <v>2012</v>
      </c>
      <c r="E63" s="20" t="s">
        <v>7</v>
      </c>
      <c r="F63" s="19" t="s">
        <v>7</v>
      </c>
      <c r="G63" s="19">
        <v>124</v>
      </c>
      <c r="H63" s="19" t="s">
        <v>7</v>
      </c>
      <c r="I63" s="19" t="s">
        <v>737</v>
      </c>
      <c r="J63" s="19" t="s">
        <v>506</v>
      </c>
      <c r="K63" s="20" t="s">
        <v>750</v>
      </c>
      <c r="L63" s="19" t="s">
        <v>478</v>
      </c>
      <c r="M63" s="19" t="s">
        <v>739</v>
      </c>
      <c r="N63" s="19" t="s">
        <v>467</v>
      </c>
      <c r="O63" s="19" t="s">
        <v>468</v>
      </c>
      <c r="P63" s="19" t="s">
        <v>673</v>
      </c>
      <c r="Q63" s="20" t="s">
        <v>751</v>
      </c>
    </row>
    <row r="64" spans="1:17" ht="60.6" thickBot="1" x14ac:dyDescent="0.3">
      <c r="A64" s="16" t="s">
        <v>139</v>
      </c>
      <c r="B64" s="21" t="s">
        <v>140</v>
      </c>
      <c r="C64" s="18" t="s">
        <v>752</v>
      </c>
      <c r="D64" s="19">
        <v>2012</v>
      </c>
      <c r="E64" s="20" t="s">
        <v>7</v>
      </c>
      <c r="F64" s="19" t="s">
        <v>7</v>
      </c>
      <c r="G64" s="19">
        <v>58</v>
      </c>
      <c r="H64" s="19" t="s">
        <v>7</v>
      </c>
      <c r="I64" s="19" t="s">
        <v>575</v>
      </c>
      <c r="J64" s="19" t="s">
        <v>576</v>
      </c>
      <c r="K64" s="20" t="s">
        <v>753</v>
      </c>
      <c r="L64" s="19" t="s">
        <v>478</v>
      </c>
      <c r="M64" s="19" t="s">
        <v>754</v>
      </c>
      <c r="N64" s="19" t="s">
        <v>467</v>
      </c>
      <c r="O64" s="19" t="s">
        <v>468</v>
      </c>
      <c r="P64" s="19" t="s">
        <v>469</v>
      </c>
      <c r="Q64" s="20" t="s">
        <v>751</v>
      </c>
    </row>
    <row r="65" spans="1:17" ht="48.6" thickBot="1" x14ac:dyDescent="0.3">
      <c r="A65" s="16" t="s">
        <v>141</v>
      </c>
      <c r="B65" s="21" t="s">
        <v>142</v>
      </c>
      <c r="C65" s="22" t="s">
        <v>755</v>
      </c>
      <c r="D65" s="19">
        <v>2013</v>
      </c>
      <c r="E65" s="20" t="s">
        <v>7</v>
      </c>
      <c r="F65" s="19" t="s">
        <v>7</v>
      </c>
      <c r="G65" s="19">
        <v>95</v>
      </c>
      <c r="H65" s="19" t="s">
        <v>7</v>
      </c>
      <c r="I65" s="19" t="s">
        <v>756</v>
      </c>
      <c r="J65" s="19" t="s">
        <v>756</v>
      </c>
      <c r="K65" s="19" t="s">
        <v>756</v>
      </c>
      <c r="L65" s="19" t="s">
        <v>478</v>
      </c>
      <c r="M65" s="19" t="s">
        <v>757</v>
      </c>
      <c r="N65" s="19" t="s">
        <v>467</v>
      </c>
      <c r="O65" s="19" t="s">
        <v>468</v>
      </c>
      <c r="P65" s="19" t="s">
        <v>469</v>
      </c>
      <c r="Q65" s="20" t="s">
        <v>758</v>
      </c>
    </row>
    <row r="66" spans="1:17" ht="36.6" thickBot="1" x14ac:dyDescent="0.3">
      <c r="A66" s="16" t="s">
        <v>143</v>
      </c>
      <c r="B66" s="21" t="s">
        <v>6</v>
      </c>
      <c r="C66" s="22" t="s">
        <v>759</v>
      </c>
      <c r="D66" s="19">
        <v>2005</v>
      </c>
      <c r="E66" s="20" t="s">
        <v>7</v>
      </c>
      <c r="F66" s="19" t="s">
        <v>7</v>
      </c>
      <c r="G66" s="19">
        <v>80</v>
      </c>
      <c r="H66" s="19" t="s">
        <v>7</v>
      </c>
      <c r="I66" s="19" t="s">
        <v>7</v>
      </c>
      <c r="J66" s="23" t="s">
        <v>7</v>
      </c>
      <c r="K66" s="24" t="s">
        <v>7</v>
      </c>
      <c r="L66" s="19" t="s">
        <v>466</v>
      </c>
      <c r="M66" s="19" t="s">
        <v>7</v>
      </c>
      <c r="N66" s="19" t="s">
        <v>467</v>
      </c>
      <c r="O66" s="19" t="s">
        <v>468</v>
      </c>
      <c r="P66" s="19" t="s">
        <v>469</v>
      </c>
      <c r="Q66" s="20" t="s">
        <v>758</v>
      </c>
    </row>
    <row r="67" spans="1:17" ht="60.6" thickBot="1" x14ac:dyDescent="0.3">
      <c r="A67" s="16" t="s">
        <v>144</v>
      </c>
      <c r="B67" s="17" t="s">
        <v>145</v>
      </c>
      <c r="C67" s="22" t="s">
        <v>760</v>
      </c>
      <c r="D67" s="19">
        <v>2001</v>
      </c>
      <c r="E67" s="20" t="s">
        <v>7</v>
      </c>
      <c r="F67" s="19" t="s">
        <v>7</v>
      </c>
      <c r="G67" s="19">
        <v>124</v>
      </c>
      <c r="H67" s="19" t="s">
        <v>7</v>
      </c>
      <c r="I67" s="19" t="s">
        <v>553</v>
      </c>
      <c r="J67" s="19" t="s">
        <v>554</v>
      </c>
      <c r="K67" s="19" t="s">
        <v>761</v>
      </c>
      <c r="L67" s="19" t="s">
        <v>478</v>
      </c>
      <c r="M67" s="19" t="s">
        <v>762</v>
      </c>
      <c r="N67" s="19" t="s">
        <v>467</v>
      </c>
      <c r="O67" s="19" t="s">
        <v>468</v>
      </c>
      <c r="P67" s="19" t="s">
        <v>469</v>
      </c>
      <c r="Q67" s="20" t="s">
        <v>751</v>
      </c>
    </row>
    <row r="68" spans="1:17" ht="48.6" thickBot="1" x14ac:dyDescent="0.3">
      <c r="A68" s="16" t="s">
        <v>146</v>
      </c>
      <c r="B68" s="17" t="s">
        <v>147</v>
      </c>
      <c r="C68" s="18" t="s">
        <v>763</v>
      </c>
      <c r="D68" s="19">
        <v>2013</v>
      </c>
      <c r="E68" s="20" t="s">
        <v>7</v>
      </c>
      <c r="F68" s="19" t="s">
        <v>7</v>
      </c>
      <c r="G68" s="19">
        <v>75</v>
      </c>
      <c r="H68" s="19" t="s">
        <v>7</v>
      </c>
      <c r="I68" s="19" t="s">
        <v>569</v>
      </c>
      <c r="J68" s="19" t="s">
        <v>569</v>
      </c>
      <c r="K68" s="20" t="s">
        <v>570</v>
      </c>
      <c r="L68" s="19" t="s">
        <v>478</v>
      </c>
      <c r="M68" s="19" t="s">
        <v>764</v>
      </c>
      <c r="N68" s="19" t="s">
        <v>480</v>
      </c>
      <c r="O68" s="19" t="s">
        <v>468</v>
      </c>
      <c r="P68" s="19" t="s">
        <v>481</v>
      </c>
      <c r="Q68" s="20" t="s">
        <v>758</v>
      </c>
    </row>
    <row r="69" spans="1:17" ht="60.6" thickBot="1" x14ac:dyDescent="0.3">
      <c r="A69" s="16" t="s">
        <v>148</v>
      </c>
      <c r="B69" s="17" t="s">
        <v>149</v>
      </c>
      <c r="C69" s="18" t="s">
        <v>765</v>
      </c>
      <c r="D69" s="19">
        <v>2012</v>
      </c>
      <c r="E69" s="20" t="s">
        <v>7</v>
      </c>
      <c r="F69" s="19" t="s">
        <v>7</v>
      </c>
      <c r="G69" s="19">
        <v>51</v>
      </c>
      <c r="H69" s="19" t="s">
        <v>7</v>
      </c>
      <c r="I69" s="19" t="s">
        <v>465</v>
      </c>
      <c r="J69" s="19" t="s">
        <v>465</v>
      </c>
      <c r="K69" s="20" t="s">
        <v>766</v>
      </c>
      <c r="L69" s="19" t="s">
        <v>466</v>
      </c>
      <c r="M69" s="19" t="s">
        <v>7</v>
      </c>
      <c r="N69" s="19" t="s">
        <v>480</v>
      </c>
      <c r="O69" s="19" t="s">
        <v>468</v>
      </c>
      <c r="P69" s="19" t="s">
        <v>481</v>
      </c>
      <c r="Q69" s="20" t="s">
        <v>758</v>
      </c>
    </row>
    <row r="70" spans="1:17" ht="24.6" thickBot="1" x14ac:dyDescent="0.3">
      <c r="A70" s="16" t="s">
        <v>150</v>
      </c>
      <c r="B70" s="17" t="s">
        <v>151</v>
      </c>
      <c r="C70" s="22" t="s">
        <v>516</v>
      </c>
      <c r="D70" s="19">
        <v>2003</v>
      </c>
      <c r="E70" s="20" t="s">
        <v>7</v>
      </c>
      <c r="F70" s="19" t="s">
        <v>7</v>
      </c>
      <c r="G70" s="19">
        <v>80</v>
      </c>
      <c r="H70" s="19" t="s">
        <v>7</v>
      </c>
      <c r="I70" s="19" t="s">
        <v>487</v>
      </c>
      <c r="J70" s="19" t="s">
        <v>487</v>
      </c>
      <c r="K70" s="19" t="s">
        <v>487</v>
      </c>
      <c r="L70" s="19" t="s">
        <v>478</v>
      </c>
      <c r="M70" s="19" t="s">
        <v>536</v>
      </c>
      <c r="N70" s="19" t="s">
        <v>467</v>
      </c>
      <c r="O70" s="19" t="s">
        <v>468</v>
      </c>
      <c r="P70" s="19" t="s">
        <v>469</v>
      </c>
      <c r="Q70" s="20" t="s">
        <v>758</v>
      </c>
    </row>
    <row r="71" spans="1:17" ht="48.6" thickBot="1" x14ac:dyDescent="0.3">
      <c r="A71" s="16" t="s">
        <v>152</v>
      </c>
      <c r="B71" s="21" t="s">
        <v>153</v>
      </c>
      <c r="C71" s="22" t="s">
        <v>516</v>
      </c>
      <c r="D71" s="19">
        <v>2006</v>
      </c>
      <c r="E71" s="20" t="s">
        <v>7</v>
      </c>
      <c r="F71" s="19" t="s">
        <v>7</v>
      </c>
      <c r="G71" s="19">
        <v>199</v>
      </c>
      <c r="H71" s="19" t="s">
        <v>7</v>
      </c>
      <c r="I71" s="19" t="s">
        <v>530</v>
      </c>
      <c r="J71" s="20" t="s">
        <v>531</v>
      </c>
      <c r="K71" s="19" t="s">
        <v>532</v>
      </c>
      <c r="L71" s="19" t="s">
        <v>478</v>
      </c>
      <c r="M71" s="19" t="s">
        <v>533</v>
      </c>
      <c r="N71" s="19" t="s">
        <v>480</v>
      </c>
      <c r="O71" s="19" t="s">
        <v>468</v>
      </c>
      <c r="P71" s="19" t="s">
        <v>488</v>
      </c>
      <c r="Q71" s="20" t="s">
        <v>758</v>
      </c>
    </row>
    <row r="72" spans="1:17" ht="48.6" thickBot="1" x14ac:dyDescent="0.3">
      <c r="A72" s="16" t="s">
        <v>154</v>
      </c>
      <c r="B72" s="21" t="s">
        <v>155</v>
      </c>
      <c r="C72" s="22" t="s">
        <v>767</v>
      </c>
      <c r="D72" s="19">
        <v>2011</v>
      </c>
      <c r="E72" s="20" t="s">
        <v>7</v>
      </c>
      <c r="F72" s="19" t="s">
        <v>7</v>
      </c>
      <c r="G72" s="19">
        <v>107</v>
      </c>
      <c r="H72" s="19" t="s">
        <v>7</v>
      </c>
      <c r="I72" s="19" t="s">
        <v>559</v>
      </c>
      <c r="J72" s="19" t="s">
        <v>560</v>
      </c>
      <c r="K72" s="20" t="s">
        <v>768</v>
      </c>
      <c r="L72" s="19" t="s">
        <v>478</v>
      </c>
      <c r="M72" s="19" t="s">
        <v>769</v>
      </c>
      <c r="N72" s="19" t="s">
        <v>467</v>
      </c>
      <c r="O72" s="19" t="s">
        <v>468</v>
      </c>
      <c r="P72" s="19" t="s">
        <v>469</v>
      </c>
      <c r="Q72" s="20" t="s">
        <v>751</v>
      </c>
    </row>
    <row r="73" spans="1:17" ht="48.6" thickBot="1" x14ac:dyDescent="0.3">
      <c r="A73" s="16" t="s">
        <v>156</v>
      </c>
      <c r="B73" s="21" t="s">
        <v>157</v>
      </c>
      <c r="C73" s="22" t="s">
        <v>770</v>
      </c>
      <c r="D73" s="19">
        <v>2012</v>
      </c>
      <c r="E73" s="20" t="s">
        <v>7</v>
      </c>
      <c r="F73" s="19" t="s">
        <v>7</v>
      </c>
      <c r="G73" s="19">
        <v>429</v>
      </c>
      <c r="H73" s="19" t="s">
        <v>7</v>
      </c>
      <c r="I73" s="19" t="s">
        <v>559</v>
      </c>
      <c r="J73" s="19" t="s">
        <v>560</v>
      </c>
      <c r="K73" s="20" t="s">
        <v>771</v>
      </c>
      <c r="L73" s="19" t="s">
        <v>478</v>
      </c>
      <c r="M73" s="19" t="s">
        <v>562</v>
      </c>
      <c r="N73" s="19" t="s">
        <v>467</v>
      </c>
      <c r="O73" s="19" t="s">
        <v>468</v>
      </c>
      <c r="P73" s="19" t="s">
        <v>481</v>
      </c>
      <c r="Q73" s="20" t="s">
        <v>758</v>
      </c>
    </row>
    <row r="74" spans="1:17" ht="60.6" thickBot="1" x14ac:dyDescent="0.3">
      <c r="A74" s="16" t="s">
        <v>158</v>
      </c>
      <c r="B74" s="21" t="s">
        <v>159</v>
      </c>
      <c r="C74" s="22" t="s">
        <v>772</v>
      </c>
      <c r="D74" s="19">
        <v>2010</v>
      </c>
      <c r="E74" s="20" t="s">
        <v>7</v>
      </c>
      <c r="F74" s="19" t="s">
        <v>7</v>
      </c>
      <c r="G74" s="19">
        <v>185</v>
      </c>
      <c r="H74" s="19" t="s">
        <v>7</v>
      </c>
      <c r="I74" s="19" t="s">
        <v>569</v>
      </c>
      <c r="J74" s="19" t="s">
        <v>773</v>
      </c>
      <c r="K74" s="20" t="s">
        <v>570</v>
      </c>
      <c r="L74" s="19" t="s">
        <v>478</v>
      </c>
      <c r="M74" s="19" t="s">
        <v>774</v>
      </c>
      <c r="N74" s="19" t="s">
        <v>467</v>
      </c>
      <c r="O74" s="19" t="s">
        <v>468</v>
      </c>
      <c r="P74" s="19" t="s">
        <v>581</v>
      </c>
      <c r="Q74" s="20" t="s">
        <v>758</v>
      </c>
    </row>
    <row r="75" spans="1:17" ht="60.6" thickBot="1" x14ac:dyDescent="0.3">
      <c r="A75" s="16" t="s">
        <v>160</v>
      </c>
      <c r="B75" s="21" t="s">
        <v>161</v>
      </c>
      <c r="C75" s="22" t="s">
        <v>775</v>
      </c>
      <c r="D75" s="19">
        <v>2010</v>
      </c>
      <c r="E75" s="20" t="s">
        <v>7</v>
      </c>
      <c r="F75" s="19" t="s">
        <v>7</v>
      </c>
      <c r="G75" s="19">
        <v>155</v>
      </c>
      <c r="H75" s="19" t="s">
        <v>7</v>
      </c>
      <c r="I75" s="19" t="s">
        <v>776</v>
      </c>
      <c r="J75" s="19" t="s">
        <v>777</v>
      </c>
      <c r="K75" s="20" t="s">
        <v>777</v>
      </c>
      <c r="L75" s="19" t="s">
        <v>478</v>
      </c>
      <c r="M75" s="19" t="s">
        <v>778</v>
      </c>
      <c r="N75" s="19" t="s">
        <v>467</v>
      </c>
      <c r="O75" s="19" t="s">
        <v>468</v>
      </c>
      <c r="P75" s="19" t="s">
        <v>581</v>
      </c>
      <c r="Q75" s="20" t="s">
        <v>758</v>
      </c>
    </row>
    <row r="76" spans="1:17" ht="36.6" thickBot="1" x14ac:dyDescent="0.3">
      <c r="A76" s="16" t="s">
        <v>162</v>
      </c>
      <c r="B76" s="17" t="s">
        <v>163</v>
      </c>
      <c r="C76" s="22" t="s">
        <v>779</v>
      </c>
      <c r="D76" s="19">
        <v>2003</v>
      </c>
      <c r="E76" s="20" t="s">
        <v>7</v>
      </c>
      <c r="F76" s="19" t="s">
        <v>7</v>
      </c>
      <c r="G76" s="19">
        <v>137</v>
      </c>
      <c r="H76" s="19" t="s">
        <v>7</v>
      </c>
      <c r="I76" s="19" t="s">
        <v>505</v>
      </c>
      <c r="J76" s="19" t="s">
        <v>780</v>
      </c>
      <c r="K76" s="20" t="s">
        <v>781</v>
      </c>
      <c r="L76" s="19" t="s">
        <v>606</v>
      </c>
      <c r="M76" s="19" t="s">
        <v>7</v>
      </c>
      <c r="N76" s="19" t="s">
        <v>467</v>
      </c>
      <c r="O76" s="19" t="s">
        <v>468</v>
      </c>
      <c r="P76" s="19" t="s">
        <v>469</v>
      </c>
      <c r="Q76" s="20" t="s">
        <v>758</v>
      </c>
    </row>
    <row r="77" spans="1:17" ht="72.599999999999994" thickBot="1" x14ac:dyDescent="0.3">
      <c r="A77" s="16" t="s">
        <v>164</v>
      </c>
      <c r="B77" s="21" t="s">
        <v>165</v>
      </c>
      <c r="C77" s="22" t="s">
        <v>782</v>
      </c>
      <c r="D77" s="19">
        <v>2011</v>
      </c>
      <c r="E77" s="20" t="s">
        <v>7</v>
      </c>
      <c r="F77" s="19" t="s">
        <v>7</v>
      </c>
      <c r="G77" s="19">
        <v>212</v>
      </c>
      <c r="H77" s="19" t="s">
        <v>7</v>
      </c>
      <c r="I77" s="19" t="s">
        <v>465</v>
      </c>
      <c r="J77" s="20" t="s">
        <v>783</v>
      </c>
      <c r="K77" s="20" t="s">
        <v>784</v>
      </c>
      <c r="L77" s="19" t="s">
        <v>606</v>
      </c>
      <c r="M77" s="19" t="s">
        <v>785</v>
      </c>
      <c r="N77" s="19" t="s">
        <v>480</v>
      </c>
      <c r="O77" s="19" t="s">
        <v>468</v>
      </c>
      <c r="P77" s="19" t="s">
        <v>581</v>
      </c>
      <c r="Q77" s="20" t="s">
        <v>758</v>
      </c>
    </row>
    <row r="78" spans="1:17" ht="84.6" thickBot="1" x14ac:dyDescent="0.3">
      <c r="A78" s="16" t="s">
        <v>167</v>
      </c>
      <c r="B78" s="21" t="s">
        <v>786</v>
      </c>
      <c r="C78" s="22" t="s">
        <v>787</v>
      </c>
      <c r="D78" s="19">
        <v>2014</v>
      </c>
      <c r="E78" s="20" t="s">
        <v>7</v>
      </c>
      <c r="F78" s="19" t="s">
        <v>7</v>
      </c>
      <c r="G78" s="19">
        <v>225</v>
      </c>
      <c r="H78" s="19" t="s">
        <v>7</v>
      </c>
      <c r="I78" s="20" t="s">
        <v>788</v>
      </c>
      <c r="J78" s="19" t="s">
        <v>789</v>
      </c>
      <c r="K78" s="20" t="s">
        <v>790</v>
      </c>
      <c r="L78" s="19" t="s">
        <v>478</v>
      </c>
      <c r="M78" s="19" t="s">
        <v>791</v>
      </c>
      <c r="N78" s="19" t="s">
        <v>467</v>
      </c>
      <c r="O78" s="19" t="s">
        <v>468</v>
      </c>
      <c r="P78" s="19" t="s">
        <v>581</v>
      </c>
      <c r="Q78" s="20" t="s">
        <v>758</v>
      </c>
    </row>
    <row r="79" spans="1:17" ht="72.599999999999994" thickBot="1" x14ac:dyDescent="0.3">
      <c r="A79" s="16" t="s">
        <v>169</v>
      </c>
      <c r="B79" s="17" t="s">
        <v>170</v>
      </c>
      <c r="C79" s="22" t="s">
        <v>792</v>
      </c>
      <c r="D79" s="19">
        <v>2012</v>
      </c>
      <c r="E79" s="20" t="s">
        <v>7</v>
      </c>
      <c r="F79" s="19" t="s">
        <v>7</v>
      </c>
      <c r="G79" s="19">
        <v>103</v>
      </c>
      <c r="H79" s="19" t="s">
        <v>7</v>
      </c>
      <c r="I79" s="19" t="s">
        <v>553</v>
      </c>
      <c r="J79" s="19" t="s">
        <v>554</v>
      </c>
      <c r="K79" s="19" t="s">
        <v>793</v>
      </c>
      <c r="L79" s="19" t="s">
        <v>478</v>
      </c>
      <c r="M79" s="19" t="s">
        <v>794</v>
      </c>
      <c r="N79" s="19" t="s">
        <v>467</v>
      </c>
      <c r="O79" s="19" t="s">
        <v>468</v>
      </c>
      <c r="P79" s="19" t="s">
        <v>469</v>
      </c>
      <c r="Q79" s="20" t="s">
        <v>751</v>
      </c>
    </row>
    <row r="80" spans="1:17" ht="36.6" thickBot="1" x14ac:dyDescent="0.3">
      <c r="A80" s="16" t="s">
        <v>172</v>
      </c>
      <c r="B80" s="17" t="s">
        <v>173</v>
      </c>
      <c r="C80" s="22" t="s">
        <v>795</v>
      </c>
      <c r="D80" s="19">
        <v>2004</v>
      </c>
      <c r="E80" s="20" t="s">
        <v>7</v>
      </c>
      <c r="F80" s="19" t="s">
        <v>7</v>
      </c>
      <c r="G80" s="19">
        <v>131</v>
      </c>
      <c r="H80" s="19" t="s">
        <v>7</v>
      </c>
      <c r="I80" s="19" t="s">
        <v>559</v>
      </c>
      <c r="J80" s="19" t="s">
        <v>560</v>
      </c>
      <c r="K80" s="19" t="s">
        <v>561</v>
      </c>
      <c r="L80" s="19" t="s">
        <v>478</v>
      </c>
      <c r="M80" s="19" t="s">
        <v>796</v>
      </c>
      <c r="N80" s="19" t="s">
        <v>467</v>
      </c>
      <c r="O80" s="19" t="s">
        <v>468</v>
      </c>
      <c r="P80" s="19" t="s">
        <v>469</v>
      </c>
      <c r="Q80" s="20" t="s">
        <v>758</v>
      </c>
    </row>
    <row r="81" spans="1:17" ht="60.6" thickBot="1" x14ac:dyDescent="0.3">
      <c r="A81" s="16" t="s">
        <v>174</v>
      </c>
      <c r="B81" s="17" t="s">
        <v>175</v>
      </c>
      <c r="C81" s="22" t="s">
        <v>797</v>
      </c>
      <c r="D81" s="19">
        <v>2013</v>
      </c>
      <c r="E81" s="20" t="s">
        <v>7</v>
      </c>
      <c r="F81" s="19" t="s">
        <v>7</v>
      </c>
      <c r="G81" s="19">
        <v>95</v>
      </c>
      <c r="H81" s="19" t="s">
        <v>7</v>
      </c>
      <c r="I81" s="19" t="s">
        <v>559</v>
      </c>
      <c r="J81" s="19" t="s">
        <v>798</v>
      </c>
      <c r="K81" s="20" t="s">
        <v>799</v>
      </c>
      <c r="L81" s="19" t="s">
        <v>478</v>
      </c>
      <c r="M81" s="19" t="s">
        <v>796</v>
      </c>
      <c r="N81" s="19" t="s">
        <v>467</v>
      </c>
      <c r="O81" s="19" t="s">
        <v>468</v>
      </c>
      <c r="P81" s="19" t="s">
        <v>469</v>
      </c>
      <c r="Q81" s="20" t="s">
        <v>751</v>
      </c>
    </row>
    <row r="82" spans="1:17" ht="60.6" thickBot="1" x14ac:dyDescent="0.3">
      <c r="A82" s="16" t="s">
        <v>176</v>
      </c>
      <c r="B82" s="17" t="s">
        <v>177</v>
      </c>
      <c r="C82" s="22" t="s">
        <v>800</v>
      </c>
      <c r="D82" s="19">
        <v>2010</v>
      </c>
      <c r="E82" s="20" t="s">
        <v>7</v>
      </c>
      <c r="F82" s="19" t="s">
        <v>7</v>
      </c>
      <c r="G82" s="19">
        <v>66</v>
      </c>
      <c r="H82" s="19" t="s">
        <v>7</v>
      </c>
      <c r="I82" s="19" t="s">
        <v>801</v>
      </c>
      <c r="J82" s="19" t="s">
        <v>802</v>
      </c>
      <c r="K82" s="20" t="s">
        <v>803</v>
      </c>
      <c r="L82" s="19" t="s">
        <v>478</v>
      </c>
      <c r="M82" s="19" t="s">
        <v>804</v>
      </c>
      <c r="N82" s="19" t="s">
        <v>467</v>
      </c>
      <c r="O82" s="19" t="s">
        <v>468</v>
      </c>
      <c r="P82" s="19" t="s">
        <v>673</v>
      </c>
      <c r="Q82" s="20" t="s">
        <v>751</v>
      </c>
    </row>
    <row r="83" spans="1:17" ht="48.6" thickBot="1" x14ac:dyDescent="0.3">
      <c r="A83" s="16" t="s">
        <v>178</v>
      </c>
      <c r="B83" s="17" t="s">
        <v>179</v>
      </c>
      <c r="C83" s="22" t="s">
        <v>805</v>
      </c>
      <c r="D83" s="19">
        <v>2004</v>
      </c>
      <c r="E83" s="20" t="s">
        <v>7</v>
      </c>
      <c r="F83" s="19" t="s">
        <v>7</v>
      </c>
      <c r="G83" s="19">
        <v>156</v>
      </c>
      <c r="H83" s="19" t="s">
        <v>7</v>
      </c>
      <c r="I83" s="19" t="s">
        <v>575</v>
      </c>
      <c r="J83" s="19" t="s">
        <v>576</v>
      </c>
      <c r="K83" s="19" t="s">
        <v>576</v>
      </c>
      <c r="L83" s="19" t="s">
        <v>478</v>
      </c>
      <c r="M83" s="19" t="s">
        <v>577</v>
      </c>
      <c r="N83" s="19" t="s">
        <v>467</v>
      </c>
      <c r="O83" s="19" t="s">
        <v>468</v>
      </c>
      <c r="P83" s="19" t="s">
        <v>481</v>
      </c>
      <c r="Q83" s="20" t="s">
        <v>758</v>
      </c>
    </row>
    <row r="84" spans="1:17" ht="48.6" thickBot="1" x14ac:dyDescent="0.3">
      <c r="A84" s="16" t="s">
        <v>180</v>
      </c>
      <c r="B84" s="17" t="s">
        <v>181</v>
      </c>
      <c r="C84" s="22" t="s">
        <v>806</v>
      </c>
      <c r="D84" s="19">
        <v>2007</v>
      </c>
      <c r="E84" s="20" t="s">
        <v>7</v>
      </c>
      <c r="F84" s="19" t="s">
        <v>7</v>
      </c>
      <c r="G84" s="19">
        <v>74</v>
      </c>
      <c r="H84" s="19" t="s">
        <v>7</v>
      </c>
      <c r="I84" s="19" t="s">
        <v>487</v>
      </c>
      <c r="J84" s="19" t="s">
        <v>807</v>
      </c>
      <c r="K84" s="19" t="s">
        <v>808</v>
      </c>
      <c r="L84" s="19" t="s">
        <v>478</v>
      </c>
      <c r="M84" s="19" t="s">
        <v>809</v>
      </c>
      <c r="N84" s="19" t="s">
        <v>467</v>
      </c>
      <c r="O84" s="19" t="s">
        <v>468</v>
      </c>
      <c r="P84" s="19" t="s">
        <v>469</v>
      </c>
      <c r="Q84" s="20" t="s">
        <v>751</v>
      </c>
    </row>
    <row r="85" spans="1:17" ht="72.599999999999994" thickBot="1" x14ac:dyDescent="0.3">
      <c r="A85" s="16" t="s">
        <v>182</v>
      </c>
      <c r="B85" s="17" t="s">
        <v>183</v>
      </c>
      <c r="C85" s="22" t="s">
        <v>810</v>
      </c>
      <c r="D85" s="19">
        <v>2012</v>
      </c>
      <c r="E85" s="20" t="s">
        <v>7</v>
      </c>
      <c r="F85" s="19" t="s">
        <v>7</v>
      </c>
      <c r="G85" s="19">
        <v>133</v>
      </c>
      <c r="H85" s="19" t="s">
        <v>7</v>
      </c>
      <c r="I85" s="19" t="s">
        <v>465</v>
      </c>
      <c r="J85" s="19" t="s">
        <v>7</v>
      </c>
      <c r="K85" s="19" t="s">
        <v>7</v>
      </c>
      <c r="L85" s="19" t="s">
        <v>466</v>
      </c>
      <c r="M85" s="19" t="s">
        <v>7</v>
      </c>
      <c r="N85" s="19" t="s">
        <v>467</v>
      </c>
      <c r="O85" s="19" t="s">
        <v>468</v>
      </c>
      <c r="P85" s="19" t="s">
        <v>469</v>
      </c>
      <c r="Q85" s="20" t="s">
        <v>758</v>
      </c>
    </row>
    <row r="86" spans="1:17" ht="60.6" thickBot="1" x14ac:dyDescent="0.3">
      <c r="A86" s="16" t="s">
        <v>184</v>
      </c>
      <c r="B86" s="17" t="s">
        <v>185</v>
      </c>
      <c r="C86" s="22" t="s">
        <v>811</v>
      </c>
      <c r="D86" s="19">
        <v>2012</v>
      </c>
      <c r="E86" s="20" t="s">
        <v>7</v>
      </c>
      <c r="F86" s="19" t="s">
        <v>7</v>
      </c>
      <c r="G86" s="19">
        <v>97</v>
      </c>
      <c r="H86" s="19" t="s">
        <v>7</v>
      </c>
      <c r="I86" s="19" t="s">
        <v>487</v>
      </c>
      <c r="J86" s="19" t="s">
        <v>487</v>
      </c>
      <c r="K86" s="19" t="s">
        <v>487</v>
      </c>
      <c r="L86" s="19" t="s">
        <v>478</v>
      </c>
      <c r="M86" s="19" t="s">
        <v>536</v>
      </c>
      <c r="N86" s="19" t="s">
        <v>467</v>
      </c>
      <c r="O86" s="19" t="s">
        <v>468</v>
      </c>
      <c r="P86" s="19" t="s">
        <v>481</v>
      </c>
      <c r="Q86" s="20" t="s">
        <v>758</v>
      </c>
    </row>
    <row r="87" spans="1:17" ht="60.6" thickBot="1" x14ac:dyDescent="0.3">
      <c r="A87" s="16" t="s">
        <v>186</v>
      </c>
      <c r="B87" s="17" t="s">
        <v>285</v>
      </c>
      <c r="C87" s="17" t="s">
        <v>812</v>
      </c>
      <c r="D87" s="19">
        <v>2005</v>
      </c>
      <c r="E87" s="20" t="s">
        <v>7</v>
      </c>
      <c r="F87" s="19" t="s">
        <v>7</v>
      </c>
      <c r="G87" s="19">
        <v>54</v>
      </c>
      <c r="H87" s="19" t="s">
        <v>7</v>
      </c>
      <c r="I87" s="19" t="s">
        <v>465</v>
      </c>
      <c r="J87" s="19" t="s">
        <v>497</v>
      </c>
      <c r="K87" s="19" t="s">
        <v>498</v>
      </c>
      <c r="L87" s="19" t="s">
        <v>478</v>
      </c>
      <c r="M87" s="19" t="s">
        <v>508</v>
      </c>
      <c r="N87" s="19" t="s">
        <v>467</v>
      </c>
      <c r="O87" s="19" t="s">
        <v>468</v>
      </c>
      <c r="P87" s="19" t="s">
        <v>481</v>
      </c>
      <c r="Q87" s="25" t="s">
        <v>758</v>
      </c>
    </row>
    <row r="88" spans="1:17" ht="36.6" thickBot="1" x14ac:dyDescent="0.3">
      <c r="A88" s="16" t="s">
        <v>187</v>
      </c>
      <c r="B88" s="17" t="s">
        <v>188</v>
      </c>
      <c r="C88" s="22" t="s">
        <v>813</v>
      </c>
      <c r="D88" s="19">
        <v>2005</v>
      </c>
      <c r="E88" s="20" t="s">
        <v>7</v>
      </c>
      <c r="F88" s="19" t="s">
        <v>7</v>
      </c>
      <c r="G88" s="19">
        <v>86</v>
      </c>
      <c r="H88" s="19" t="s">
        <v>7</v>
      </c>
      <c r="I88" s="19" t="s">
        <v>553</v>
      </c>
      <c r="J88" s="19" t="s">
        <v>7</v>
      </c>
      <c r="K88" s="19" t="s">
        <v>7</v>
      </c>
      <c r="L88" s="19" t="s">
        <v>478</v>
      </c>
      <c r="M88" s="19" t="s">
        <v>814</v>
      </c>
      <c r="N88" s="19" t="s">
        <v>467</v>
      </c>
      <c r="O88" s="19" t="s">
        <v>468</v>
      </c>
      <c r="P88" s="19" t="s">
        <v>469</v>
      </c>
      <c r="Q88" s="25" t="s">
        <v>751</v>
      </c>
    </row>
    <row r="89" spans="1:17" ht="36.6" thickBot="1" x14ac:dyDescent="0.3">
      <c r="A89" s="16" t="s">
        <v>189</v>
      </c>
      <c r="B89" s="17" t="s">
        <v>190</v>
      </c>
      <c r="C89" s="22" t="s">
        <v>815</v>
      </c>
      <c r="D89" s="19">
        <v>2005</v>
      </c>
      <c r="E89" s="20" t="s">
        <v>7</v>
      </c>
      <c r="F89" s="19" t="s">
        <v>7</v>
      </c>
      <c r="G89" s="19">
        <v>83</v>
      </c>
      <c r="H89" s="19" t="s">
        <v>7</v>
      </c>
      <c r="I89" s="19" t="s">
        <v>559</v>
      </c>
      <c r="J89" s="19" t="s">
        <v>560</v>
      </c>
      <c r="K89" s="19" t="s">
        <v>771</v>
      </c>
      <c r="L89" s="19" t="s">
        <v>478</v>
      </c>
      <c r="M89" s="19" t="s">
        <v>816</v>
      </c>
      <c r="N89" s="19" t="s">
        <v>467</v>
      </c>
      <c r="O89" s="19" t="s">
        <v>468</v>
      </c>
      <c r="P89" s="19" t="s">
        <v>469</v>
      </c>
      <c r="Q89" s="25" t="s">
        <v>751</v>
      </c>
    </row>
    <row r="90" spans="1:17" ht="60.6" thickBot="1" x14ac:dyDescent="0.3">
      <c r="A90" s="16" t="s">
        <v>191</v>
      </c>
      <c r="B90" s="17" t="s">
        <v>192</v>
      </c>
      <c r="C90" s="18" t="s">
        <v>817</v>
      </c>
      <c r="D90" s="19">
        <v>2010</v>
      </c>
      <c r="E90" s="20" t="s">
        <v>7</v>
      </c>
      <c r="F90" s="19" t="s">
        <v>7</v>
      </c>
      <c r="G90" s="19">
        <v>111</v>
      </c>
      <c r="H90" s="19" t="s">
        <v>7</v>
      </c>
      <c r="I90" s="19" t="s">
        <v>569</v>
      </c>
      <c r="J90" s="19" t="s">
        <v>569</v>
      </c>
      <c r="K90" s="20" t="s">
        <v>570</v>
      </c>
      <c r="L90" s="19" t="s">
        <v>478</v>
      </c>
      <c r="M90" s="19" t="s">
        <v>764</v>
      </c>
      <c r="N90" s="19" t="s">
        <v>467</v>
      </c>
      <c r="O90" s="19" t="s">
        <v>468</v>
      </c>
      <c r="P90" s="19" t="s">
        <v>481</v>
      </c>
      <c r="Q90" s="25" t="s">
        <v>751</v>
      </c>
    </row>
    <row r="91" spans="1:17" ht="72.599999999999994" thickBot="1" x14ac:dyDescent="0.3">
      <c r="A91" s="16" t="s">
        <v>193</v>
      </c>
      <c r="B91" s="17" t="s">
        <v>818</v>
      </c>
      <c r="C91" s="18" t="s">
        <v>819</v>
      </c>
      <c r="D91" s="19">
        <v>2006</v>
      </c>
      <c r="E91" s="20" t="s">
        <v>7</v>
      </c>
      <c r="F91" s="19" t="s">
        <v>7</v>
      </c>
      <c r="G91" s="19">
        <v>70</v>
      </c>
      <c r="H91" s="19" t="s">
        <v>7</v>
      </c>
      <c r="I91" s="19" t="s">
        <v>553</v>
      </c>
      <c r="J91" s="20" t="s">
        <v>820</v>
      </c>
      <c r="K91" s="19" t="s">
        <v>821</v>
      </c>
      <c r="L91" s="19" t="s">
        <v>478</v>
      </c>
      <c r="M91" s="19" t="s">
        <v>822</v>
      </c>
      <c r="N91" s="19" t="s">
        <v>467</v>
      </c>
      <c r="O91" s="19" t="s">
        <v>468</v>
      </c>
      <c r="P91" s="19" t="s">
        <v>469</v>
      </c>
      <c r="Q91" s="25" t="s">
        <v>751</v>
      </c>
    </row>
    <row r="92" spans="1:17" ht="60.6" thickBot="1" x14ac:dyDescent="0.3">
      <c r="A92" s="16" t="s">
        <v>195</v>
      </c>
      <c r="B92" s="17" t="s">
        <v>196</v>
      </c>
      <c r="C92" s="18" t="s">
        <v>823</v>
      </c>
      <c r="D92" s="19">
        <v>2011</v>
      </c>
      <c r="E92" s="20" t="s">
        <v>7</v>
      </c>
      <c r="F92" s="19" t="s">
        <v>7</v>
      </c>
      <c r="G92" s="19">
        <v>48</v>
      </c>
      <c r="H92" s="19" t="s">
        <v>7</v>
      </c>
      <c r="I92" s="19" t="s">
        <v>505</v>
      </c>
      <c r="J92" s="19" t="s">
        <v>780</v>
      </c>
      <c r="K92" s="19" t="s">
        <v>824</v>
      </c>
      <c r="L92" s="19" t="s">
        <v>478</v>
      </c>
      <c r="M92" s="19" t="s">
        <v>825</v>
      </c>
      <c r="N92" s="19" t="s">
        <v>467</v>
      </c>
      <c r="O92" s="19" t="s">
        <v>468</v>
      </c>
      <c r="P92" s="19" t="s">
        <v>469</v>
      </c>
      <c r="Q92" s="25" t="s">
        <v>751</v>
      </c>
    </row>
    <row r="93" spans="1:17" ht="24.6" thickBot="1" x14ac:dyDescent="0.3">
      <c r="A93" s="16" t="s">
        <v>197</v>
      </c>
      <c r="B93" s="17" t="s">
        <v>198</v>
      </c>
      <c r="C93" s="18" t="s">
        <v>826</v>
      </c>
      <c r="D93" s="19">
        <v>2010</v>
      </c>
      <c r="E93" s="20" t="s">
        <v>7</v>
      </c>
      <c r="F93" s="19" t="s">
        <v>7</v>
      </c>
      <c r="G93" s="19">
        <v>50</v>
      </c>
      <c r="H93" s="19" t="s">
        <v>7</v>
      </c>
      <c r="I93" s="19" t="s">
        <v>7</v>
      </c>
      <c r="J93" s="19" t="s">
        <v>7</v>
      </c>
      <c r="K93" s="19" t="s">
        <v>7</v>
      </c>
      <c r="L93" s="19" t="s">
        <v>7</v>
      </c>
      <c r="M93" s="19" t="s">
        <v>7</v>
      </c>
      <c r="N93" s="19" t="s">
        <v>467</v>
      </c>
      <c r="O93" s="19" t="s">
        <v>468</v>
      </c>
      <c r="P93" s="19" t="s">
        <v>469</v>
      </c>
      <c r="Q93" s="25" t="s">
        <v>751</v>
      </c>
    </row>
    <row r="94" spans="1:17" ht="36.6" thickBot="1" x14ac:dyDescent="0.3">
      <c r="A94" s="16" t="s">
        <v>199</v>
      </c>
      <c r="B94" s="17" t="s">
        <v>200</v>
      </c>
      <c r="C94" s="22" t="s">
        <v>827</v>
      </c>
      <c r="D94" s="19">
        <v>2013</v>
      </c>
      <c r="E94" s="20" t="s">
        <v>7</v>
      </c>
      <c r="F94" s="19" t="s">
        <v>7</v>
      </c>
      <c r="G94" s="19">
        <v>117</v>
      </c>
      <c r="H94" s="19" t="s">
        <v>7</v>
      </c>
      <c r="I94" s="19" t="s">
        <v>575</v>
      </c>
      <c r="J94" s="19" t="s">
        <v>576</v>
      </c>
      <c r="K94" s="19" t="s">
        <v>576</v>
      </c>
      <c r="L94" s="19" t="s">
        <v>478</v>
      </c>
      <c r="M94" s="19" t="s">
        <v>828</v>
      </c>
      <c r="N94" s="19" t="s">
        <v>467</v>
      </c>
      <c r="O94" s="19" t="s">
        <v>468</v>
      </c>
      <c r="P94" s="19" t="s">
        <v>469</v>
      </c>
      <c r="Q94" s="25" t="s">
        <v>751</v>
      </c>
    </row>
    <row r="95" spans="1:17" ht="48.6" thickBot="1" x14ac:dyDescent="0.3">
      <c r="A95" s="16" t="s">
        <v>201</v>
      </c>
      <c r="B95" s="17" t="s">
        <v>202</v>
      </c>
      <c r="C95" s="18" t="s">
        <v>829</v>
      </c>
      <c r="D95" s="19">
        <v>2011</v>
      </c>
      <c r="E95" s="20" t="s">
        <v>7</v>
      </c>
      <c r="F95" s="19" t="s">
        <v>7</v>
      </c>
      <c r="G95" s="19">
        <v>91</v>
      </c>
      <c r="H95" s="19" t="s">
        <v>7</v>
      </c>
      <c r="I95" s="19" t="s">
        <v>487</v>
      </c>
      <c r="J95" s="19" t="s">
        <v>487</v>
      </c>
      <c r="K95" s="19" t="s">
        <v>487</v>
      </c>
      <c r="L95" s="19" t="s">
        <v>478</v>
      </c>
      <c r="M95" s="19" t="s">
        <v>536</v>
      </c>
      <c r="N95" s="19" t="s">
        <v>467</v>
      </c>
      <c r="O95" s="19" t="s">
        <v>468</v>
      </c>
      <c r="P95" s="19" t="s">
        <v>469</v>
      </c>
      <c r="Q95" s="25" t="s">
        <v>758</v>
      </c>
    </row>
    <row r="96" spans="1:17" ht="36.6" thickBot="1" x14ac:dyDescent="0.3">
      <c r="A96" s="46" t="s">
        <v>203</v>
      </c>
      <c r="B96" s="47" t="s">
        <v>204</v>
      </c>
      <c r="C96" s="47" t="s">
        <v>830</v>
      </c>
      <c r="D96" s="48">
        <v>2010</v>
      </c>
      <c r="E96" s="49" t="s">
        <v>7</v>
      </c>
      <c r="F96" s="48" t="s">
        <v>7</v>
      </c>
      <c r="G96" s="48">
        <v>63</v>
      </c>
      <c r="H96" s="48" t="s">
        <v>7</v>
      </c>
      <c r="I96" s="48" t="s">
        <v>7</v>
      </c>
      <c r="J96" s="48" t="s">
        <v>7</v>
      </c>
      <c r="K96" s="48" t="s">
        <v>7</v>
      </c>
      <c r="L96" s="48" t="s">
        <v>466</v>
      </c>
      <c r="M96" s="48" t="s">
        <v>7</v>
      </c>
      <c r="N96" s="50" t="s">
        <v>467</v>
      </c>
      <c r="O96" s="51" t="s">
        <v>481</v>
      </c>
      <c r="P96" s="50" t="s">
        <v>481</v>
      </c>
      <c r="Q96" s="51" t="s">
        <v>493</v>
      </c>
    </row>
    <row r="97" spans="1:17" ht="80.400000000000006" customHeight="1" thickBot="1" x14ac:dyDescent="0.3">
      <c r="A97" s="46" t="s">
        <v>205</v>
      </c>
      <c r="B97" s="51" t="s">
        <v>206</v>
      </c>
      <c r="C97" s="47" t="s">
        <v>831</v>
      </c>
      <c r="D97" s="48">
        <v>2012</v>
      </c>
      <c r="E97" s="49" t="s">
        <v>7</v>
      </c>
      <c r="F97" s="48" t="s">
        <v>7</v>
      </c>
      <c r="G97" s="48">
        <v>295</v>
      </c>
      <c r="H97" s="48" t="s">
        <v>7</v>
      </c>
      <c r="I97" s="48" t="s">
        <v>776</v>
      </c>
      <c r="J97" s="48" t="s">
        <v>832</v>
      </c>
      <c r="K97" s="49" t="s">
        <v>833</v>
      </c>
      <c r="L97" s="48" t="s">
        <v>478</v>
      </c>
      <c r="M97" s="48" t="s">
        <v>834</v>
      </c>
      <c r="N97" s="50" t="s">
        <v>467</v>
      </c>
      <c r="O97" s="50" t="s">
        <v>468</v>
      </c>
      <c r="P97" s="50" t="s">
        <v>481</v>
      </c>
      <c r="Q97" s="51" t="s">
        <v>835</v>
      </c>
    </row>
    <row r="98" spans="1:17" ht="48.6" thickBot="1" x14ac:dyDescent="0.3">
      <c r="A98" s="46" t="s">
        <v>207</v>
      </c>
      <c r="B98" s="47" t="s">
        <v>208</v>
      </c>
      <c r="C98" s="47" t="s">
        <v>836</v>
      </c>
      <c r="D98" s="48">
        <v>2012</v>
      </c>
      <c r="E98" s="49" t="s">
        <v>7</v>
      </c>
      <c r="F98" s="48" t="s">
        <v>7</v>
      </c>
      <c r="G98" s="48">
        <v>233</v>
      </c>
      <c r="H98" s="48" t="s">
        <v>7</v>
      </c>
      <c r="I98" s="48" t="s">
        <v>575</v>
      </c>
      <c r="J98" s="48" t="s">
        <v>576</v>
      </c>
      <c r="K98" s="48" t="s">
        <v>576</v>
      </c>
      <c r="L98" s="48" t="s">
        <v>478</v>
      </c>
      <c r="M98" s="48" t="s">
        <v>837</v>
      </c>
      <c r="N98" s="50" t="s">
        <v>467</v>
      </c>
      <c r="O98" s="50" t="s">
        <v>468</v>
      </c>
      <c r="P98" s="50" t="s">
        <v>481</v>
      </c>
      <c r="Q98" s="51" t="s">
        <v>835</v>
      </c>
    </row>
    <row r="99" spans="1:17" ht="48.6" thickBot="1" x14ac:dyDescent="0.3">
      <c r="A99" s="46" t="s">
        <v>209</v>
      </c>
      <c r="B99" s="47" t="s">
        <v>210</v>
      </c>
      <c r="C99" s="47" t="s">
        <v>838</v>
      </c>
      <c r="D99" s="48">
        <v>2010</v>
      </c>
      <c r="E99" s="49" t="s">
        <v>7</v>
      </c>
      <c r="F99" s="48" t="s">
        <v>7</v>
      </c>
      <c r="G99" s="48">
        <v>233</v>
      </c>
      <c r="H99" s="48" t="s">
        <v>7</v>
      </c>
      <c r="I99" s="48" t="s">
        <v>7</v>
      </c>
      <c r="J99" s="48" t="s">
        <v>7</v>
      </c>
      <c r="K99" s="48" t="s">
        <v>7</v>
      </c>
      <c r="L99" s="48" t="s">
        <v>466</v>
      </c>
      <c r="M99" s="48" t="s">
        <v>7</v>
      </c>
      <c r="N99" s="50" t="s">
        <v>467</v>
      </c>
      <c r="O99" s="50" t="s">
        <v>481</v>
      </c>
      <c r="P99" s="50" t="s">
        <v>488</v>
      </c>
      <c r="Q99" s="51" t="s">
        <v>470</v>
      </c>
    </row>
    <row r="100" spans="1:17" ht="24.6" thickBot="1" x14ac:dyDescent="0.3">
      <c r="A100" s="46" t="s">
        <v>211</v>
      </c>
      <c r="B100" s="47" t="s">
        <v>212</v>
      </c>
      <c r="C100" s="52" t="s">
        <v>839</v>
      </c>
      <c r="D100" s="48">
        <v>2011</v>
      </c>
      <c r="E100" s="49" t="s">
        <v>7</v>
      </c>
      <c r="F100" s="48" t="s">
        <v>7</v>
      </c>
      <c r="G100" s="48">
        <v>71</v>
      </c>
      <c r="H100" s="48" t="s">
        <v>7</v>
      </c>
      <c r="I100" s="48" t="s">
        <v>7</v>
      </c>
      <c r="J100" s="48" t="s">
        <v>7</v>
      </c>
      <c r="K100" s="48" t="s">
        <v>7</v>
      </c>
      <c r="L100" s="48" t="s">
        <v>7</v>
      </c>
      <c r="M100" s="48" t="s">
        <v>7</v>
      </c>
      <c r="N100" s="50" t="s">
        <v>467</v>
      </c>
      <c r="O100" s="50" t="s">
        <v>673</v>
      </c>
      <c r="P100" s="50" t="s">
        <v>469</v>
      </c>
      <c r="Q100" s="51" t="s">
        <v>493</v>
      </c>
    </row>
    <row r="101" spans="1:17" ht="36.6" thickBot="1" x14ac:dyDescent="0.3">
      <c r="A101" s="46" t="s">
        <v>213</v>
      </c>
      <c r="B101" s="47" t="s">
        <v>214</v>
      </c>
      <c r="C101" s="52" t="s">
        <v>840</v>
      </c>
      <c r="D101" s="48">
        <v>2010</v>
      </c>
      <c r="E101" s="49" t="s">
        <v>7</v>
      </c>
      <c r="F101" s="48" t="s">
        <v>7</v>
      </c>
      <c r="G101" s="48">
        <v>270</v>
      </c>
      <c r="H101" s="48" t="s">
        <v>7</v>
      </c>
      <c r="I101" s="48" t="s">
        <v>569</v>
      </c>
      <c r="J101" s="48" t="s">
        <v>569</v>
      </c>
      <c r="K101" s="48" t="s">
        <v>570</v>
      </c>
      <c r="L101" s="48" t="s">
        <v>478</v>
      </c>
      <c r="M101" s="48" t="s">
        <v>841</v>
      </c>
      <c r="N101" s="50" t="s">
        <v>467</v>
      </c>
      <c r="O101" s="50" t="s">
        <v>468</v>
      </c>
      <c r="P101" s="50" t="s">
        <v>481</v>
      </c>
      <c r="Q101" s="51" t="s">
        <v>835</v>
      </c>
    </row>
    <row r="102" spans="1:17" ht="36.6" thickBot="1" x14ac:dyDescent="0.3">
      <c r="A102" s="46" t="s">
        <v>215</v>
      </c>
      <c r="B102" s="47" t="s">
        <v>216</v>
      </c>
      <c r="C102" s="47" t="s">
        <v>842</v>
      </c>
      <c r="D102" s="48">
        <v>2012</v>
      </c>
      <c r="E102" s="48" t="s">
        <v>7</v>
      </c>
      <c r="F102" s="48" t="s">
        <v>7</v>
      </c>
      <c r="G102" s="48">
        <v>54</v>
      </c>
      <c r="H102" s="48" t="s">
        <v>7</v>
      </c>
      <c r="I102" s="48" t="s">
        <v>559</v>
      </c>
      <c r="J102" s="48" t="s">
        <v>560</v>
      </c>
      <c r="K102" s="48" t="s">
        <v>561</v>
      </c>
      <c r="L102" s="48" t="s">
        <v>478</v>
      </c>
      <c r="M102" s="48" t="s">
        <v>769</v>
      </c>
      <c r="N102" s="50" t="s">
        <v>467</v>
      </c>
      <c r="O102" s="50" t="s">
        <v>468</v>
      </c>
      <c r="P102" s="50" t="s">
        <v>481</v>
      </c>
      <c r="Q102" s="51" t="s">
        <v>470</v>
      </c>
    </row>
    <row r="103" spans="1:17" ht="36.6" thickBot="1" x14ac:dyDescent="0.3">
      <c r="A103" s="46" t="s">
        <v>217</v>
      </c>
      <c r="B103" s="47" t="s">
        <v>218</v>
      </c>
      <c r="C103" s="47" t="s">
        <v>843</v>
      </c>
      <c r="D103" s="48">
        <v>2011</v>
      </c>
      <c r="E103" s="49" t="s">
        <v>7</v>
      </c>
      <c r="F103" s="48" t="s">
        <v>7</v>
      </c>
      <c r="G103" s="48">
        <v>90</v>
      </c>
      <c r="H103" s="48" t="s">
        <v>7</v>
      </c>
      <c r="I103" s="48" t="s">
        <v>844</v>
      </c>
      <c r="J103" s="48" t="s">
        <v>845</v>
      </c>
      <c r="K103" s="48" t="s">
        <v>846</v>
      </c>
      <c r="L103" s="48" t="s">
        <v>478</v>
      </c>
      <c r="M103" s="48" t="s">
        <v>847</v>
      </c>
      <c r="N103" s="50" t="s">
        <v>467</v>
      </c>
      <c r="O103" s="50" t="s">
        <v>481</v>
      </c>
      <c r="P103" s="50" t="s">
        <v>481</v>
      </c>
      <c r="Q103" s="51" t="s">
        <v>835</v>
      </c>
    </row>
    <row r="104" spans="1:17" ht="48.6" thickBot="1" x14ac:dyDescent="0.3">
      <c r="A104" s="46" t="s">
        <v>219</v>
      </c>
      <c r="B104" s="47" t="s">
        <v>220</v>
      </c>
      <c r="C104" s="52" t="s">
        <v>848</v>
      </c>
      <c r="D104" s="48">
        <v>2005</v>
      </c>
      <c r="E104" s="49" t="s">
        <v>7</v>
      </c>
      <c r="F104" s="48" t="s">
        <v>7</v>
      </c>
      <c r="G104" s="48">
        <v>52</v>
      </c>
      <c r="H104" s="48" t="s">
        <v>7</v>
      </c>
      <c r="I104" s="48" t="s">
        <v>756</v>
      </c>
      <c r="J104" s="48" t="s">
        <v>849</v>
      </c>
      <c r="K104" s="48" t="s">
        <v>850</v>
      </c>
      <c r="L104" s="48" t="s">
        <v>478</v>
      </c>
      <c r="M104" s="48" t="s">
        <v>851</v>
      </c>
      <c r="N104" s="50" t="s">
        <v>467</v>
      </c>
      <c r="O104" s="50" t="s">
        <v>673</v>
      </c>
      <c r="P104" s="50" t="s">
        <v>488</v>
      </c>
      <c r="Q104" s="51" t="s">
        <v>852</v>
      </c>
    </row>
    <row r="105" spans="1:17" ht="24.6" thickBot="1" x14ac:dyDescent="0.3">
      <c r="A105" s="46" t="s">
        <v>221</v>
      </c>
      <c r="B105" s="53" t="s">
        <v>222</v>
      </c>
      <c r="C105" s="52" t="s">
        <v>853</v>
      </c>
      <c r="D105" s="48">
        <v>2013</v>
      </c>
      <c r="E105" s="49" t="s">
        <v>7</v>
      </c>
      <c r="F105" s="48" t="s">
        <v>7</v>
      </c>
      <c r="G105" s="48">
        <v>25</v>
      </c>
      <c r="H105" s="48" t="s">
        <v>7</v>
      </c>
      <c r="I105" s="48" t="s">
        <v>7</v>
      </c>
      <c r="J105" s="48" t="s">
        <v>7</v>
      </c>
      <c r="K105" s="48" t="s">
        <v>7</v>
      </c>
      <c r="L105" s="48" t="s">
        <v>7</v>
      </c>
      <c r="M105" s="48" t="s">
        <v>7</v>
      </c>
      <c r="N105" s="50" t="s">
        <v>467</v>
      </c>
      <c r="O105" s="50" t="s">
        <v>673</v>
      </c>
      <c r="P105" s="50" t="s">
        <v>673</v>
      </c>
      <c r="Q105" s="51" t="s">
        <v>493</v>
      </c>
    </row>
    <row r="106" spans="1:17" ht="60.6" thickBot="1" x14ac:dyDescent="0.3">
      <c r="A106" s="46" t="s">
        <v>223</v>
      </c>
      <c r="B106" s="47" t="s">
        <v>224</v>
      </c>
      <c r="C106" s="47" t="s">
        <v>854</v>
      </c>
      <c r="D106" s="48">
        <v>2010</v>
      </c>
      <c r="E106" s="49" t="s">
        <v>7</v>
      </c>
      <c r="F106" s="48" t="s">
        <v>7</v>
      </c>
      <c r="G106" s="48">
        <v>364</v>
      </c>
      <c r="H106" s="48" t="s">
        <v>7</v>
      </c>
      <c r="I106" s="48" t="s">
        <v>465</v>
      </c>
      <c r="J106" s="54" t="s">
        <v>855</v>
      </c>
      <c r="K106" s="54" t="s">
        <v>856</v>
      </c>
      <c r="L106" s="48" t="s">
        <v>466</v>
      </c>
      <c r="M106" s="48" t="s">
        <v>7</v>
      </c>
      <c r="N106" s="50" t="s">
        <v>467</v>
      </c>
      <c r="O106" s="50" t="s">
        <v>468</v>
      </c>
      <c r="P106" s="50" t="s">
        <v>481</v>
      </c>
      <c r="Q106" s="51" t="s">
        <v>470</v>
      </c>
    </row>
  </sheetData>
  <dataValidations count="13">
    <dataValidation type="list" allowBlank="1" showInputMessage="1" showErrorMessage="1" sqref="L2:L106">
      <formula1>"Local,Regional,Nacional, No aplica"</formula1>
    </dataValidation>
    <dataValidation type="list" allowBlank="1" showInputMessage="1" showErrorMessage="1" sqref="E7">
      <formula1>$A$3:$A$44</formula1>
    </dataValidation>
    <dataValidation type="list" allowBlank="1" showInputMessage="1" showErrorMessage="1" sqref="E4">
      <formula1>$A$4:$A$46</formula1>
    </dataValidation>
    <dataValidation type="list" allowBlank="1" showInputMessage="1" showErrorMessage="1" sqref="E78:E86 E63:E74 E76 E88:E96 E98:E104">
      <formula1>$A$4:$A$42</formula1>
    </dataValidation>
    <dataValidation type="list" allowBlank="1" showInputMessage="1" showErrorMessage="1" sqref="F63:F86 F88:F95 F98:F104 F106">
      <formula1>"No aplica"</formula1>
    </dataValidation>
    <dataValidation type="list" allowBlank="1" showInputMessage="1" showErrorMessage="1" sqref="O2 O66:O86 O98:O102 O88:O96 O5 O104">
      <formula1>"Académico, Público, Privado, Otro, Más de un sector, No aplica"</formula1>
    </dataValidation>
    <dataValidation type="list" allowBlank="1" showInputMessage="1" showErrorMessage="1" sqref="Q57:Q86 Q2:Q55 Q88:Q106">
      <formula1>"Artículo científico empírico, Consultoría,Diseminación, Opinión,Revisión, Tesis pregrado, Tesis postgrado, Otro, No aplica"</formula1>
    </dataValidation>
    <dataValidation type="list" allowBlank="1" showInputMessage="1" showErrorMessage="1" sqref="I6:I35 I57:I76 I37:I55 I78:I86 I88:I96 I4 I98:I104 I106">
      <formula1>"Arica y Parinacota, Tarapacá, Antofagasta, Atacama, Coquimbo, Valparaíso, O'Higgins, Maule, Biobio, La Araucanía, Los Ríos, Los Lagos, Aysén, Magallanes,RM, Nacional, Varias,No informa, No aplica"</formula1>
    </dataValidation>
    <dataValidation type="list" allowBlank="1" showInputMessage="1" showErrorMessage="1" sqref="P37 P46 P8:P9">
      <formula1>"Público, Privado, Otro, No informa, No aplica"</formula1>
    </dataValidation>
    <dataValidation type="list" allowBlank="1" showInputMessage="1" showErrorMessage="1" sqref="O106 O57:O65 O37:O55 O103 O3:O4 O6:O35">
      <formula1>"Académico, Público, Privado, Otro, Más de un sector"</formula1>
    </dataValidation>
    <dataValidation type="list" allowBlank="1" showInputMessage="1" showErrorMessage="1" sqref="N88:N96 N57:N86 N37:N55 N2:N35 N98:N104 N106">
      <formula1>"Español, Ingles,Otro"</formula1>
    </dataValidation>
    <dataValidation type="list" allowBlank="1" showInputMessage="1" showErrorMessage="1" sqref="P88:P96 P10:P35 P57:P86 P47:P55 P38:P45 P2:P7 P98:P104 P106">
      <formula1>"Público, Privado, Mixto, Otro, No informa, No aplica"</formula1>
    </dataValidation>
    <dataValidation type="list" allowBlank="1" showInputMessage="1" showErrorMessage="1" sqref="H88:H96 H37:H86 H4:H35 H98:H104 H106">
      <formula1>"Si, No, No aplica"</formula1>
    </dataValidation>
  </dataValidations>
  <pageMargins left="0.7" right="0.7" top="0.75" bottom="0.75" header="0.3" footer="0.3"/>
  <ignoredErrors>
    <ignoredError sqref="G54 G40 F41" twoDigitTextYear="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[1]Revistas!#REF!</xm:f>
          </x14:formula1>
          <xm:sqref>E5</xm:sqref>
        </x14:dataValidation>
        <x14:dataValidation type="list" allowBlank="1" showInputMessage="1" showErrorMessage="1">
          <x14:formula1>
            <xm:f>[1]Revistas!#REF!</xm:f>
          </x14:formula1>
          <xm:sqref>E2:E3</xm:sqref>
        </x14:dataValidation>
        <x14:dataValidation type="list" allowBlank="1" showInputMessage="1" showErrorMessage="1">
          <x14:formula1>
            <xm:f>[2]Revistas!#REF!</xm:f>
          </x14:formula1>
          <xm:sqref>E18 E75 E77 E106</xm:sqref>
        </x14:dataValidation>
        <x14:dataValidation type="list" allowBlank="1" showInputMessage="1" showErrorMessage="1">
          <x14:formula1>
            <xm:f>[1]Revistas!#REF!</xm:f>
          </x14:formula1>
          <xm:sqref>E37:E54 E19:E35 E56:E62 E6 E8:E17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5"/>
  <sheetViews>
    <sheetView zoomScaleNormal="100" workbookViewId="0">
      <pane ySplit="2" topLeftCell="A3" activePane="bottomLeft" state="frozen"/>
      <selection pane="bottomLeft" activeCell="S375" sqref="S375"/>
    </sheetView>
  </sheetViews>
  <sheetFormatPr baseColWidth="10" defaultColWidth="11.44140625" defaultRowHeight="14.4" x14ac:dyDescent="0.3"/>
  <cols>
    <col min="1" max="1" width="11.33203125" style="111" customWidth="1"/>
    <col min="2" max="2" width="7.6640625" style="112" bestFit="1" customWidth="1"/>
    <col min="3" max="3" width="21.6640625" style="113" customWidth="1"/>
    <col min="4" max="4" width="11.5546875" style="106"/>
    <col min="5" max="21" width="13.33203125" style="106" customWidth="1"/>
    <col min="22" max="22" width="12.21875" style="106" customWidth="1"/>
    <col min="23" max="23" width="16" style="106" customWidth="1"/>
    <col min="24" max="24" width="11.44140625" style="108" customWidth="1"/>
    <col min="25" max="16384" width="11.44140625" style="106"/>
  </cols>
  <sheetData>
    <row r="1" spans="1:25" ht="24.6" customHeight="1" thickBot="1" x14ac:dyDescent="0.35">
      <c r="A1" s="142" t="s">
        <v>0</v>
      </c>
      <c r="B1" s="142" t="s">
        <v>1</v>
      </c>
      <c r="C1" s="142" t="s">
        <v>2</v>
      </c>
      <c r="D1" s="142" t="s">
        <v>3</v>
      </c>
      <c r="E1" s="142" t="s">
        <v>4</v>
      </c>
      <c r="F1" s="142" t="s">
        <v>949</v>
      </c>
      <c r="G1" s="143" t="s">
        <v>950</v>
      </c>
      <c r="H1" s="143"/>
      <c r="I1" s="143"/>
      <c r="J1" s="143"/>
      <c r="K1" s="143" t="s">
        <v>421</v>
      </c>
      <c r="L1" s="143"/>
      <c r="M1" s="143"/>
      <c r="N1" s="143"/>
      <c r="O1" s="144" t="s">
        <v>951</v>
      </c>
      <c r="P1" s="145"/>
      <c r="Q1" s="145"/>
      <c r="R1" s="145"/>
      <c r="S1" s="145"/>
      <c r="T1" s="145"/>
      <c r="U1" s="145"/>
      <c r="V1" s="145"/>
      <c r="W1" s="145"/>
      <c r="X1" s="145"/>
      <c r="Y1" s="146"/>
    </row>
    <row r="2" spans="1:25" ht="36.6" thickBot="1" x14ac:dyDescent="0.35">
      <c r="A2" s="142"/>
      <c r="B2" s="142"/>
      <c r="C2" s="142"/>
      <c r="D2" s="142"/>
      <c r="E2" s="142"/>
      <c r="F2" s="142"/>
      <c r="G2" s="81" t="s">
        <v>952</v>
      </c>
      <c r="H2" s="81" t="s">
        <v>953</v>
      </c>
      <c r="I2" s="81" t="s">
        <v>954</v>
      </c>
      <c r="J2" s="81" t="s">
        <v>955</v>
      </c>
      <c r="K2" s="81" t="s">
        <v>421</v>
      </c>
      <c r="L2" s="81" t="s">
        <v>956</v>
      </c>
      <c r="M2" s="81" t="s">
        <v>957</v>
      </c>
      <c r="N2" s="81" t="s">
        <v>958</v>
      </c>
      <c r="O2" s="81" t="s">
        <v>959</v>
      </c>
      <c r="P2" s="81" t="s">
        <v>1059</v>
      </c>
      <c r="Q2" s="81" t="s">
        <v>960</v>
      </c>
      <c r="R2" s="81" t="s">
        <v>961</v>
      </c>
      <c r="S2" s="81" t="s">
        <v>962</v>
      </c>
      <c r="T2" s="82" t="s">
        <v>963</v>
      </c>
      <c r="U2" s="81" t="s">
        <v>1067</v>
      </c>
      <c r="V2" s="81" t="s">
        <v>1190</v>
      </c>
      <c r="W2" s="81" t="s">
        <v>225</v>
      </c>
      <c r="X2" s="81" t="s">
        <v>239</v>
      </c>
      <c r="Y2" s="82" t="s">
        <v>964</v>
      </c>
    </row>
    <row r="3" spans="1:25" ht="48.6" thickBot="1" x14ac:dyDescent="0.35">
      <c r="A3" s="39" t="s">
        <v>5</v>
      </c>
      <c r="B3" s="26" t="s">
        <v>5</v>
      </c>
      <c r="C3" s="83" t="s">
        <v>6</v>
      </c>
      <c r="D3" s="34" t="s">
        <v>7</v>
      </c>
      <c r="E3" s="34" t="s">
        <v>7</v>
      </c>
      <c r="F3" s="34" t="s">
        <v>965</v>
      </c>
      <c r="G3" s="28" t="s">
        <v>353</v>
      </c>
      <c r="H3" s="28" t="s">
        <v>7</v>
      </c>
      <c r="I3" s="28" t="s">
        <v>7</v>
      </c>
      <c r="J3" s="28" t="s">
        <v>7</v>
      </c>
      <c r="K3" s="28" t="s">
        <v>353</v>
      </c>
      <c r="L3" s="28" t="s">
        <v>7</v>
      </c>
      <c r="M3" s="28" t="s">
        <v>7</v>
      </c>
      <c r="N3" s="28" t="s">
        <v>353</v>
      </c>
      <c r="O3" s="28" t="s">
        <v>486</v>
      </c>
      <c r="P3" s="28" t="s">
        <v>486</v>
      </c>
      <c r="Q3" s="28" t="s">
        <v>966</v>
      </c>
      <c r="R3" s="28">
        <v>2004</v>
      </c>
      <c r="S3" s="28" t="s">
        <v>469</v>
      </c>
      <c r="T3" s="120" t="s">
        <v>7</v>
      </c>
      <c r="U3" s="34" t="s">
        <v>967</v>
      </c>
      <c r="V3" s="41" t="s">
        <v>474</v>
      </c>
      <c r="W3" s="84" t="s">
        <v>226</v>
      </c>
      <c r="X3" s="41" t="s">
        <v>474</v>
      </c>
      <c r="Y3" s="28" t="s">
        <v>353</v>
      </c>
    </row>
    <row r="4" spans="1:25" ht="66" customHeight="1" thickBot="1" x14ac:dyDescent="0.35">
      <c r="A4" s="28" t="str">
        <f t="shared" ref="A4:A9" si="0">CONCATENATE(B4,"_",D4)</f>
        <v>D2_42</v>
      </c>
      <c r="B4" s="26" t="s">
        <v>8</v>
      </c>
      <c r="C4" s="83" t="s">
        <v>9</v>
      </c>
      <c r="D4" s="28">
        <v>42</v>
      </c>
      <c r="E4" s="29" t="s">
        <v>10</v>
      </c>
      <c r="F4" s="34" t="s">
        <v>965</v>
      </c>
      <c r="G4" s="28" t="s">
        <v>353</v>
      </c>
      <c r="H4" s="28" t="s">
        <v>7</v>
      </c>
      <c r="I4" s="28" t="s">
        <v>7</v>
      </c>
      <c r="J4" s="28" t="s">
        <v>7</v>
      </c>
      <c r="K4" s="28" t="s">
        <v>353</v>
      </c>
      <c r="L4" s="28" t="s">
        <v>7</v>
      </c>
      <c r="M4" s="28" t="s">
        <v>7</v>
      </c>
      <c r="N4" s="28" t="s">
        <v>353</v>
      </c>
      <c r="O4" s="28" t="s">
        <v>486</v>
      </c>
      <c r="P4" s="28" t="s">
        <v>486</v>
      </c>
      <c r="Q4" s="28" t="s">
        <v>968</v>
      </c>
      <c r="R4" s="28">
        <v>2012</v>
      </c>
      <c r="S4" s="84" t="s">
        <v>969</v>
      </c>
      <c r="T4" s="29" t="s">
        <v>970</v>
      </c>
      <c r="U4" s="34" t="s">
        <v>971</v>
      </c>
      <c r="V4" s="88" t="s">
        <v>1071</v>
      </c>
      <c r="W4" s="84" t="s">
        <v>227</v>
      </c>
      <c r="X4" s="115" t="s">
        <v>1056</v>
      </c>
      <c r="Y4" s="28" t="s">
        <v>353</v>
      </c>
    </row>
    <row r="5" spans="1:25" ht="52.2" customHeight="1" thickBot="1" x14ac:dyDescent="0.35">
      <c r="A5" s="120" t="str">
        <f t="shared" si="0"/>
        <v>D3_2</v>
      </c>
      <c r="B5" s="26" t="s">
        <v>11</v>
      </c>
      <c r="C5" s="27" t="s">
        <v>12</v>
      </c>
      <c r="D5" s="120">
        <v>2</v>
      </c>
      <c r="E5" s="120" t="s">
        <v>240</v>
      </c>
      <c r="F5" s="34" t="s">
        <v>965</v>
      </c>
      <c r="G5" s="39" t="s">
        <v>353</v>
      </c>
      <c r="H5" s="39" t="s">
        <v>7</v>
      </c>
      <c r="I5" s="39" t="s">
        <v>7</v>
      </c>
      <c r="J5" s="39" t="s">
        <v>7</v>
      </c>
      <c r="K5" s="39" t="s">
        <v>486</v>
      </c>
      <c r="L5" s="34" t="s">
        <v>1297</v>
      </c>
      <c r="M5" s="39" t="s">
        <v>488</v>
      </c>
      <c r="N5" s="39" t="s">
        <v>486</v>
      </c>
      <c r="O5" s="28" t="s">
        <v>486</v>
      </c>
      <c r="P5" s="28" t="s">
        <v>486</v>
      </c>
      <c r="Q5" s="28" t="s">
        <v>968</v>
      </c>
      <c r="R5" s="28" t="s">
        <v>469</v>
      </c>
      <c r="S5" s="28" t="s">
        <v>469</v>
      </c>
      <c r="T5" s="120" t="s">
        <v>974</v>
      </c>
      <c r="U5" s="34" t="s">
        <v>1040</v>
      </c>
      <c r="V5" s="120" t="s">
        <v>1078</v>
      </c>
      <c r="W5" s="115" t="s">
        <v>1300</v>
      </c>
      <c r="X5" s="115" t="s">
        <v>1301</v>
      </c>
      <c r="Y5" s="28" t="s">
        <v>353</v>
      </c>
    </row>
    <row r="6" spans="1:25" ht="43.2" customHeight="1" thickBot="1" x14ac:dyDescent="0.35">
      <c r="A6" s="120" t="str">
        <f t="shared" si="0"/>
        <v>D3_9</v>
      </c>
      <c r="B6" s="26" t="s">
        <v>11</v>
      </c>
      <c r="C6" s="27" t="s">
        <v>12</v>
      </c>
      <c r="D6" s="120">
        <v>9</v>
      </c>
      <c r="E6" s="120" t="s">
        <v>241</v>
      </c>
      <c r="F6" s="34" t="s">
        <v>965</v>
      </c>
      <c r="G6" s="39" t="s">
        <v>353</v>
      </c>
      <c r="H6" s="39" t="s">
        <v>7</v>
      </c>
      <c r="I6" s="39" t="s">
        <v>7</v>
      </c>
      <c r="J6" s="39" t="s">
        <v>7</v>
      </c>
      <c r="K6" s="39" t="s">
        <v>486</v>
      </c>
      <c r="L6" s="34" t="s">
        <v>1298</v>
      </c>
      <c r="M6" s="39" t="s">
        <v>488</v>
      </c>
      <c r="N6" s="39" t="s">
        <v>486</v>
      </c>
      <c r="O6" s="28" t="s">
        <v>486</v>
      </c>
      <c r="P6" s="28" t="s">
        <v>486</v>
      </c>
      <c r="Q6" s="28" t="s">
        <v>968</v>
      </c>
      <c r="R6" s="28" t="s">
        <v>469</v>
      </c>
      <c r="S6" s="28" t="s">
        <v>469</v>
      </c>
      <c r="T6" s="120" t="s">
        <v>974</v>
      </c>
      <c r="U6" s="34" t="s">
        <v>1040</v>
      </c>
      <c r="V6" s="120" t="s">
        <v>1078</v>
      </c>
      <c r="W6" s="115" t="s">
        <v>1300</v>
      </c>
      <c r="X6" s="115" t="s">
        <v>1301</v>
      </c>
      <c r="Y6" s="28" t="s">
        <v>353</v>
      </c>
    </row>
    <row r="7" spans="1:25" ht="52.8" customHeight="1" thickBot="1" x14ac:dyDescent="0.35">
      <c r="A7" s="120" t="str">
        <f t="shared" si="0"/>
        <v>D3_36</v>
      </c>
      <c r="B7" s="26" t="s">
        <v>11</v>
      </c>
      <c r="C7" s="27" t="s">
        <v>12</v>
      </c>
      <c r="D7" s="120">
        <v>36</v>
      </c>
      <c r="E7" s="120" t="s">
        <v>242</v>
      </c>
      <c r="F7" s="34" t="s">
        <v>965</v>
      </c>
      <c r="G7" s="39" t="s">
        <v>353</v>
      </c>
      <c r="H7" s="39" t="s">
        <v>7</v>
      </c>
      <c r="I7" s="39" t="s">
        <v>7</v>
      </c>
      <c r="J7" s="39" t="s">
        <v>7</v>
      </c>
      <c r="K7" s="39" t="s">
        <v>486</v>
      </c>
      <c r="L7" s="34" t="s">
        <v>1296</v>
      </c>
      <c r="M7" s="39" t="s">
        <v>488</v>
      </c>
      <c r="N7" s="39" t="s">
        <v>486</v>
      </c>
      <c r="O7" s="28" t="s">
        <v>486</v>
      </c>
      <c r="P7" s="28" t="s">
        <v>486</v>
      </c>
      <c r="Q7" s="28" t="s">
        <v>968</v>
      </c>
      <c r="R7" s="28" t="s">
        <v>469</v>
      </c>
      <c r="S7" s="28" t="s">
        <v>469</v>
      </c>
      <c r="T7" s="120" t="s">
        <v>974</v>
      </c>
      <c r="U7" s="34" t="s">
        <v>1040</v>
      </c>
      <c r="V7" s="120" t="s">
        <v>1078</v>
      </c>
      <c r="W7" s="115" t="s">
        <v>1300</v>
      </c>
      <c r="X7" s="115" t="s">
        <v>1301</v>
      </c>
      <c r="Y7" s="28" t="s">
        <v>353</v>
      </c>
    </row>
    <row r="8" spans="1:25" ht="58.8" customHeight="1" thickBot="1" x14ac:dyDescent="0.35">
      <c r="A8" s="120" t="str">
        <f t="shared" si="0"/>
        <v>D3_38</v>
      </c>
      <c r="B8" s="26" t="s">
        <v>11</v>
      </c>
      <c r="C8" s="27" t="s">
        <v>12</v>
      </c>
      <c r="D8" s="120">
        <v>38</v>
      </c>
      <c r="E8" s="120" t="s">
        <v>101</v>
      </c>
      <c r="F8" s="34" t="s">
        <v>965</v>
      </c>
      <c r="G8" s="39" t="s">
        <v>353</v>
      </c>
      <c r="H8" s="39" t="s">
        <v>7</v>
      </c>
      <c r="I8" s="39" t="s">
        <v>7</v>
      </c>
      <c r="J8" s="39" t="s">
        <v>7</v>
      </c>
      <c r="K8" s="39" t="s">
        <v>486</v>
      </c>
      <c r="L8" s="34" t="s">
        <v>1299</v>
      </c>
      <c r="M8" s="39" t="s">
        <v>488</v>
      </c>
      <c r="N8" s="39" t="s">
        <v>486</v>
      </c>
      <c r="O8" s="28" t="s">
        <v>486</v>
      </c>
      <c r="P8" s="28" t="s">
        <v>486</v>
      </c>
      <c r="Q8" s="28" t="s">
        <v>968</v>
      </c>
      <c r="R8" s="28" t="s">
        <v>469</v>
      </c>
      <c r="S8" s="28" t="s">
        <v>469</v>
      </c>
      <c r="T8" s="120" t="s">
        <v>974</v>
      </c>
      <c r="U8" s="34" t="s">
        <v>1040</v>
      </c>
      <c r="V8" s="120" t="s">
        <v>1078</v>
      </c>
      <c r="W8" s="115" t="s">
        <v>1300</v>
      </c>
      <c r="X8" s="115" t="s">
        <v>1301</v>
      </c>
      <c r="Y8" s="28" t="s">
        <v>353</v>
      </c>
    </row>
    <row r="9" spans="1:25" ht="64.8" customHeight="1" thickBot="1" x14ac:dyDescent="0.35">
      <c r="A9" s="120" t="str">
        <f t="shared" si="0"/>
        <v>D3_39</v>
      </c>
      <c r="B9" s="26" t="s">
        <v>11</v>
      </c>
      <c r="C9" s="27" t="s">
        <v>12</v>
      </c>
      <c r="D9" s="120">
        <v>39</v>
      </c>
      <c r="E9" s="120" t="s">
        <v>21</v>
      </c>
      <c r="F9" s="34" t="s">
        <v>965</v>
      </c>
      <c r="G9" s="39" t="s">
        <v>353</v>
      </c>
      <c r="H9" s="39" t="s">
        <v>7</v>
      </c>
      <c r="I9" s="39" t="s">
        <v>7</v>
      </c>
      <c r="J9" s="39" t="s">
        <v>7</v>
      </c>
      <c r="K9" s="39" t="s">
        <v>486</v>
      </c>
      <c r="L9" s="39" t="s">
        <v>1299</v>
      </c>
      <c r="M9" s="39" t="s">
        <v>488</v>
      </c>
      <c r="N9" s="39" t="s">
        <v>486</v>
      </c>
      <c r="O9" s="28" t="s">
        <v>486</v>
      </c>
      <c r="P9" s="28" t="s">
        <v>486</v>
      </c>
      <c r="Q9" s="28" t="s">
        <v>968</v>
      </c>
      <c r="R9" s="28" t="s">
        <v>469</v>
      </c>
      <c r="S9" s="28" t="s">
        <v>469</v>
      </c>
      <c r="T9" s="120" t="s">
        <v>974</v>
      </c>
      <c r="U9" s="34" t="s">
        <v>1040</v>
      </c>
      <c r="V9" s="120" t="s">
        <v>1078</v>
      </c>
      <c r="W9" s="115" t="s">
        <v>1300</v>
      </c>
      <c r="X9" s="115" t="s">
        <v>1301</v>
      </c>
      <c r="Y9" s="28" t="s">
        <v>353</v>
      </c>
    </row>
    <row r="10" spans="1:25" ht="36.6" thickBot="1" x14ac:dyDescent="0.35">
      <c r="A10" s="86" t="s">
        <v>13</v>
      </c>
      <c r="B10" s="26" t="s">
        <v>13</v>
      </c>
      <c r="C10" s="87" t="s">
        <v>14</v>
      </c>
      <c r="D10" s="29" t="s">
        <v>7</v>
      </c>
      <c r="E10" s="29" t="s">
        <v>7</v>
      </c>
      <c r="F10" s="34" t="s">
        <v>7</v>
      </c>
      <c r="G10" s="28" t="s">
        <v>353</v>
      </c>
      <c r="H10" s="28" t="s">
        <v>7</v>
      </c>
      <c r="I10" s="28" t="s">
        <v>7</v>
      </c>
      <c r="J10" s="28" t="s">
        <v>7</v>
      </c>
      <c r="K10" s="28" t="s">
        <v>353</v>
      </c>
      <c r="L10" s="28" t="s">
        <v>7</v>
      </c>
      <c r="M10" s="28" t="s">
        <v>7</v>
      </c>
      <c r="N10" s="28" t="s">
        <v>353</v>
      </c>
      <c r="O10" s="28" t="s">
        <v>353</v>
      </c>
      <c r="P10" s="28" t="s">
        <v>353</v>
      </c>
      <c r="Q10" s="28" t="s">
        <v>7</v>
      </c>
      <c r="R10" s="28" t="s">
        <v>7</v>
      </c>
      <c r="S10" s="28" t="s">
        <v>7</v>
      </c>
      <c r="T10" s="29" t="s">
        <v>7</v>
      </c>
      <c r="U10" s="28" t="s">
        <v>7</v>
      </c>
      <c r="V10" s="28" t="s">
        <v>7</v>
      </c>
      <c r="W10" s="28" t="s">
        <v>7</v>
      </c>
      <c r="X10" s="41" t="s">
        <v>474</v>
      </c>
      <c r="Y10" s="28" t="s">
        <v>353</v>
      </c>
    </row>
    <row r="11" spans="1:25" ht="46.2" customHeight="1" thickBot="1" x14ac:dyDescent="0.35">
      <c r="A11" s="92" t="str">
        <f t="shared" ref="A11:A22" si="1">CONCATENATE(B11,"_",D11)</f>
        <v>D5_4</v>
      </c>
      <c r="B11" s="26" t="s">
        <v>15</v>
      </c>
      <c r="C11" s="87" t="s">
        <v>16</v>
      </c>
      <c r="D11" s="34">
        <v>4</v>
      </c>
      <c r="E11" s="90" t="s">
        <v>243</v>
      </c>
      <c r="F11" s="34" t="s">
        <v>1015</v>
      </c>
      <c r="G11" s="28" t="s">
        <v>353</v>
      </c>
      <c r="H11" s="28" t="s">
        <v>7</v>
      </c>
      <c r="I11" s="28" t="s">
        <v>7</v>
      </c>
      <c r="J11" s="28" t="s">
        <v>7</v>
      </c>
      <c r="K11" s="28" t="s">
        <v>353</v>
      </c>
      <c r="L11" s="28" t="s">
        <v>7</v>
      </c>
      <c r="M11" s="28" t="s">
        <v>7</v>
      </c>
      <c r="N11" s="28" t="s">
        <v>353</v>
      </c>
      <c r="O11" s="28" t="s">
        <v>353</v>
      </c>
      <c r="P11" s="28" t="s">
        <v>353</v>
      </c>
      <c r="Q11" s="28" t="s">
        <v>7</v>
      </c>
      <c r="R11" s="28" t="s">
        <v>7</v>
      </c>
      <c r="S11" s="28" t="s">
        <v>7</v>
      </c>
      <c r="T11" s="90" t="s">
        <v>7</v>
      </c>
      <c r="U11" s="28" t="s">
        <v>7</v>
      </c>
      <c r="V11" s="28" t="s">
        <v>7</v>
      </c>
      <c r="W11" s="28" t="s">
        <v>7</v>
      </c>
      <c r="X11" s="41" t="s">
        <v>474</v>
      </c>
      <c r="Y11" s="28" t="s">
        <v>353</v>
      </c>
    </row>
    <row r="12" spans="1:25" ht="66.599999999999994" customHeight="1" thickBot="1" x14ac:dyDescent="0.35">
      <c r="A12" s="92" t="str">
        <f t="shared" si="1"/>
        <v>D5_6</v>
      </c>
      <c r="B12" s="26" t="s">
        <v>15</v>
      </c>
      <c r="C12" s="87" t="s">
        <v>16</v>
      </c>
      <c r="D12" s="34">
        <v>6</v>
      </c>
      <c r="E12" s="90" t="s">
        <v>244</v>
      </c>
      <c r="F12" s="34" t="s">
        <v>1015</v>
      </c>
      <c r="G12" s="28" t="s">
        <v>353</v>
      </c>
      <c r="H12" s="28" t="s">
        <v>7</v>
      </c>
      <c r="I12" s="28" t="s">
        <v>7</v>
      </c>
      <c r="J12" s="28" t="s">
        <v>7</v>
      </c>
      <c r="K12" s="28" t="s">
        <v>353</v>
      </c>
      <c r="L12" s="28" t="s">
        <v>7</v>
      </c>
      <c r="M12" s="28" t="s">
        <v>7</v>
      </c>
      <c r="N12" s="28" t="s">
        <v>353</v>
      </c>
      <c r="O12" s="28" t="s">
        <v>353</v>
      </c>
      <c r="P12" s="28" t="s">
        <v>353</v>
      </c>
      <c r="Q12" s="28" t="s">
        <v>7</v>
      </c>
      <c r="R12" s="28" t="s">
        <v>7</v>
      </c>
      <c r="S12" s="28" t="s">
        <v>7</v>
      </c>
      <c r="T12" s="90" t="s">
        <v>7</v>
      </c>
      <c r="U12" s="28" t="s">
        <v>7</v>
      </c>
      <c r="V12" s="28" t="s">
        <v>7</v>
      </c>
      <c r="W12" s="28" t="s">
        <v>7</v>
      </c>
      <c r="X12" s="41" t="s">
        <v>474</v>
      </c>
      <c r="Y12" s="28" t="s">
        <v>353</v>
      </c>
    </row>
    <row r="13" spans="1:25" ht="40.950000000000003" customHeight="1" thickBot="1" x14ac:dyDescent="0.35">
      <c r="A13" s="92" t="str">
        <f t="shared" si="1"/>
        <v>D5_38</v>
      </c>
      <c r="B13" s="26" t="s">
        <v>15</v>
      </c>
      <c r="C13" s="87" t="s">
        <v>16</v>
      </c>
      <c r="D13" s="88">
        <v>38</v>
      </c>
      <c r="E13" s="92" t="s">
        <v>101</v>
      </c>
      <c r="F13" s="34" t="s">
        <v>1015</v>
      </c>
      <c r="G13" s="28" t="s">
        <v>353</v>
      </c>
      <c r="H13" s="28" t="s">
        <v>7</v>
      </c>
      <c r="I13" s="28" t="s">
        <v>7</v>
      </c>
      <c r="J13" s="28" t="s">
        <v>7</v>
      </c>
      <c r="K13" s="28" t="s">
        <v>353</v>
      </c>
      <c r="L13" s="28" t="s">
        <v>7</v>
      </c>
      <c r="M13" s="28" t="s">
        <v>7</v>
      </c>
      <c r="N13" s="28" t="s">
        <v>353</v>
      </c>
      <c r="O13" s="28" t="s">
        <v>486</v>
      </c>
      <c r="P13" s="28" t="s">
        <v>353</v>
      </c>
      <c r="Q13" s="28" t="s">
        <v>7</v>
      </c>
      <c r="R13" s="28" t="s">
        <v>7</v>
      </c>
      <c r="S13" s="28" t="s">
        <v>7</v>
      </c>
      <c r="T13" s="90" t="s">
        <v>7</v>
      </c>
      <c r="U13" s="28" t="s">
        <v>7</v>
      </c>
      <c r="V13" s="28" t="s">
        <v>7</v>
      </c>
      <c r="W13" s="28" t="s">
        <v>7</v>
      </c>
      <c r="X13" s="41" t="s">
        <v>474</v>
      </c>
      <c r="Y13" s="28" t="s">
        <v>353</v>
      </c>
    </row>
    <row r="14" spans="1:25" ht="38.4" customHeight="1" thickBot="1" x14ac:dyDescent="0.35">
      <c r="A14" s="92" t="str">
        <f t="shared" si="1"/>
        <v>D5_39</v>
      </c>
      <c r="B14" s="26" t="s">
        <v>15</v>
      </c>
      <c r="C14" s="87" t="s">
        <v>16</v>
      </c>
      <c r="D14" s="88">
        <v>39</v>
      </c>
      <c r="E14" s="92" t="s">
        <v>21</v>
      </c>
      <c r="F14" s="34" t="s">
        <v>1015</v>
      </c>
      <c r="G14" s="28" t="s">
        <v>353</v>
      </c>
      <c r="H14" s="28" t="s">
        <v>7</v>
      </c>
      <c r="I14" s="28" t="s">
        <v>7</v>
      </c>
      <c r="J14" s="28" t="s">
        <v>7</v>
      </c>
      <c r="K14" s="28" t="s">
        <v>353</v>
      </c>
      <c r="L14" s="28" t="s">
        <v>7</v>
      </c>
      <c r="M14" s="28" t="s">
        <v>7</v>
      </c>
      <c r="N14" s="28" t="s">
        <v>353</v>
      </c>
      <c r="O14" s="28" t="s">
        <v>486</v>
      </c>
      <c r="P14" s="28" t="s">
        <v>353</v>
      </c>
      <c r="Q14" s="28" t="s">
        <v>7</v>
      </c>
      <c r="R14" s="28" t="s">
        <v>7</v>
      </c>
      <c r="S14" s="28" t="s">
        <v>7</v>
      </c>
      <c r="T14" s="90" t="s">
        <v>7</v>
      </c>
      <c r="U14" s="28" t="s">
        <v>7</v>
      </c>
      <c r="V14" s="28" t="s">
        <v>7</v>
      </c>
      <c r="W14" s="28" t="s">
        <v>7</v>
      </c>
      <c r="X14" s="41" t="s">
        <v>474</v>
      </c>
      <c r="Y14" s="28" t="s">
        <v>353</v>
      </c>
    </row>
    <row r="15" spans="1:25" ht="40.5" customHeight="1" thickBot="1" x14ac:dyDescent="0.35">
      <c r="A15" s="92" t="str">
        <f t="shared" si="1"/>
        <v>D5_40</v>
      </c>
      <c r="B15" s="26" t="s">
        <v>15</v>
      </c>
      <c r="C15" s="87" t="s">
        <v>16</v>
      </c>
      <c r="D15" s="88">
        <v>40</v>
      </c>
      <c r="E15" s="92" t="s">
        <v>245</v>
      </c>
      <c r="F15" s="34" t="s">
        <v>1015</v>
      </c>
      <c r="G15" s="28" t="s">
        <v>353</v>
      </c>
      <c r="H15" s="28" t="s">
        <v>7</v>
      </c>
      <c r="I15" s="28" t="s">
        <v>7</v>
      </c>
      <c r="J15" s="28" t="s">
        <v>7</v>
      </c>
      <c r="K15" s="28" t="s">
        <v>353</v>
      </c>
      <c r="L15" s="28" t="s">
        <v>7</v>
      </c>
      <c r="M15" s="28" t="s">
        <v>7</v>
      </c>
      <c r="N15" s="28" t="s">
        <v>353</v>
      </c>
      <c r="O15" s="28" t="s">
        <v>486</v>
      </c>
      <c r="P15" s="28" t="s">
        <v>353</v>
      </c>
      <c r="Q15" s="28" t="s">
        <v>7</v>
      </c>
      <c r="R15" s="28" t="s">
        <v>7</v>
      </c>
      <c r="S15" s="28" t="s">
        <v>7</v>
      </c>
      <c r="T15" s="90" t="s">
        <v>7</v>
      </c>
      <c r="U15" s="28" t="s">
        <v>7</v>
      </c>
      <c r="V15" s="28" t="s">
        <v>7</v>
      </c>
      <c r="W15" s="28" t="s">
        <v>7</v>
      </c>
      <c r="X15" s="41" t="s">
        <v>474</v>
      </c>
      <c r="Y15" s="28" t="s">
        <v>353</v>
      </c>
    </row>
    <row r="16" spans="1:25" ht="40.950000000000003" customHeight="1" thickBot="1" x14ac:dyDescent="0.35">
      <c r="A16" s="92" t="str">
        <f t="shared" si="1"/>
        <v>D5_41</v>
      </c>
      <c r="B16" s="26" t="s">
        <v>15</v>
      </c>
      <c r="C16" s="87" t="s">
        <v>16</v>
      </c>
      <c r="D16" s="88">
        <v>41</v>
      </c>
      <c r="E16" s="92" t="s">
        <v>249</v>
      </c>
      <c r="F16" s="34" t="s">
        <v>1015</v>
      </c>
      <c r="G16" s="28" t="s">
        <v>353</v>
      </c>
      <c r="H16" s="28" t="s">
        <v>7</v>
      </c>
      <c r="I16" s="28" t="s">
        <v>7</v>
      </c>
      <c r="J16" s="28" t="s">
        <v>7</v>
      </c>
      <c r="K16" s="28" t="s">
        <v>353</v>
      </c>
      <c r="L16" s="28" t="s">
        <v>7</v>
      </c>
      <c r="M16" s="28" t="s">
        <v>7</v>
      </c>
      <c r="N16" s="28" t="s">
        <v>353</v>
      </c>
      <c r="O16" s="28" t="s">
        <v>486</v>
      </c>
      <c r="P16" s="28" t="s">
        <v>353</v>
      </c>
      <c r="Q16" s="28" t="s">
        <v>7</v>
      </c>
      <c r="R16" s="28" t="s">
        <v>7</v>
      </c>
      <c r="S16" s="28" t="s">
        <v>7</v>
      </c>
      <c r="T16" s="90" t="s">
        <v>7</v>
      </c>
      <c r="U16" s="28" t="s">
        <v>7</v>
      </c>
      <c r="V16" s="28" t="s">
        <v>7</v>
      </c>
      <c r="W16" s="28" t="s">
        <v>7</v>
      </c>
      <c r="X16" s="41" t="s">
        <v>474</v>
      </c>
      <c r="Y16" s="28" t="s">
        <v>353</v>
      </c>
    </row>
    <row r="17" spans="1:25" ht="60.6" thickBot="1" x14ac:dyDescent="0.35">
      <c r="A17" s="92" t="str">
        <f t="shared" si="1"/>
        <v>D5_44</v>
      </c>
      <c r="B17" s="26" t="s">
        <v>15</v>
      </c>
      <c r="C17" s="87" t="s">
        <v>16</v>
      </c>
      <c r="D17" s="88">
        <v>44</v>
      </c>
      <c r="E17" s="92" t="s">
        <v>250</v>
      </c>
      <c r="F17" s="34" t="s">
        <v>1015</v>
      </c>
      <c r="G17" s="28" t="s">
        <v>353</v>
      </c>
      <c r="H17" s="28" t="s">
        <v>7</v>
      </c>
      <c r="I17" s="28" t="s">
        <v>7</v>
      </c>
      <c r="J17" s="28" t="s">
        <v>7</v>
      </c>
      <c r="K17" s="28" t="s">
        <v>353</v>
      </c>
      <c r="L17" s="28" t="s">
        <v>7</v>
      </c>
      <c r="M17" s="28" t="s">
        <v>7</v>
      </c>
      <c r="N17" s="28" t="s">
        <v>353</v>
      </c>
      <c r="O17" s="28" t="s">
        <v>486</v>
      </c>
      <c r="P17" s="28" t="s">
        <v>353</v>
      </c>
      <c r="Q17" s="28" t="s">
        <v>7</v>
      </c>
      <c r="R17" s="28" t="s">
        <v>7</v>
      </c>
      <c r="S17" s="28" t="s">
        <v>7</v>
      </c>
      <c r="T17" s="90" t="s">
        <v>7</v>
      </c>
      <c r="U17" s="28" t="s">
        <v>7</v>
      </c>
      <c r="V17" s="28" t="s">
        <v>7</v>
      </c>
      <c r="W17" s="28" t="s">
        <v>7</v>
      </c>
      <c r="X17" s="41" t="s">
        <v>474</v>
      </c>
      <c r="Y17" s="28" t="s">
        <v>353</v>
      </c>
    </row>
    <row r="18" spans="1:25" s="123" customFormat="1" ht="48.75" customHeight="1" thickBot="1" x14ac:dyDescent="0.35">
      <c r="A18" s="119" t="str">
        <f t="shared" si="1"/>
        <v>D6_S4</v>
      </c>
      <c r="B18" s="26" t="s">
        <v>17</v>
      </c>
      <c r="C18" s="89" t="s">
        <v>18</v>
      </c>
      <c r="D18" s="88" t="s">
        <v>248</v>
      </c>
      <c r="E18" s="119" t="s">
        <v>243</v>
      </c>
      <c r="F18" s="34" t="s">
        <v>1015</v>
      </c>
      <c r="G18" s="93" t="s">
        <v>353</v>
      </c>
      <c r="H18" s="93" t="s">
        <v>7</v>
      </c>
      <c r="I18" s="93" t="s">
        <v>7</v>
      </c>
      <c r="J18" s="28" t="s">
        <v>7</v>
      </c>
      <c r="K18" s="93" t="s">
        <v>353</v>
      </c>
      <c r="L18" s="93" t="s">
        <v>7</v>
      </c>
      <c r="M18" s="93" t="s">
        <v>7</v>
      </c>
      <c r="N18" s="93" t="s">
        <v>353</v>
      </c>
      <c r="O18" s="93" t="s">
        <v>486</v>
      </c>
      <c r="P18" s="93" t="s">
        <v>486</v>
      </c>
      <c r="Q18" s="93" t="s">
        <v>966</v>
      </c>
      <c r="R18" s="93" t="s">
        <v>469</v>
      </c>
      <c r="S18" s="119" t="s">
        <v>469</v>
      </c>
      <c r="T18" s="121" t="s">
        <v>974</v>
      </c>
      <c r="U18" s="88" t="s">
        <v>971</v>
      </c>
      <c r="V18" s="88" t="s">
        <v>1071</v>
      </c>
      <c r="W18" s="120" t="s">
        <v>1061</v>
      </c>
      <c r="X18" s="120" t="s">
        <v>1060</v>
      </c>
      <c r="Y18" s="28" t="s">
        <v>353</v>
      </c>
    </row>
    <row r="19" spans="1:25" s="123" customFormat="1" ht="77.25" customHeight="1" thickBot="1" x14ac:dyDescent="0.35">
      <c r="A19" s="119" t="str">
        <f t="shared" si="1"/>
        <v>D6_29</v>
      </c>
      <c r="B19" s="26" t="s">
        <v>17</v>
      </c>
      <c r="C19" s="89" t="s">
        <v>18</v>
      </c>
      <c r="D19" s="88">
        <v>29</v>
      </c>
      <c r="E19" s="119" t="s">
        <v>251</v>
      </c>
      <c r="F19" s="34" t="s">
        <v>1015</v>
      </c>
      <c r="G19" s="93" t="s">
        <v>353</v>
      </c>
      <c r="H19" s="93" t="s">
        <v>7</v>
      </c>
      <c r="I19" s="93" t="s">
        <v>7</v>
      </c>
      <c r="J19" s="28" t="s">
        <v>7</v>
      </c>
      <c r="K19" s="93" t="s">
        <v>353</v>
      </c>
      <c r="L19" s="93" t="s">
        <v>7</v>
      </c>
      <c r="M19" s="93" t="s">
        <v>7</v>
      </c>
      <c r="N19" s="93" t="s">
        <v>353</v>
      </c>
      <c r="O19" s="93" t="s">
        <v>486</v>
      </c>
      <c r="P19" s="93" t="s">
        <v>486</v>
      </c>
      <c r="Q19" s="93" t="s">
        <v>966</v>
      </c>
      <c r="R19" s="93" t="s">
        <v>469</v>
      </c>
      <c r="S19" s="119" t="s">
        <v>469</v>
      </c>
      <c r="T19" s="119" t="s">
        <v>974</v>
      </c>
      <c r="U19" s="88" t="s">
        <v>971</v>
      </c>
      <c r="V19" s="88" t="s">
        <v>1071</v>
      </c>
      <c r="W19" s="120" t="s">
        <v>1061</v>
      </c>
      <c r="X19" s="120" t="s">
        <v>297</v>
      </c>
      <c r="Y19" s="28" t="s">
        <v>353</v>
      </c>
    </row>
    <row r="20" spans="1:25" s="123" customFormat="1" ht="78.75" customHeight="1" thickBot="1" x14ac:dyDescent="0.35">
      <c r="A20" s="119" t="str">
        <f t="shared" si="1"/>
        <v>D6_38</v>
      </c>
      <c r="B20" s="26" t="s">
        <v>17</v>
      </c>
      <c r="C20" s="89" t="s">
        <v>18</v>
      </c>
      <c r="D20" s="88">
        <v>38</v>
      </c>
      <c r="E20" s="119" t="s">
        <v>101</v>
      </c>
      <c r="F20" s="34" t="s">
        <v>1015</v>
      </c>
      <c r="G20" s="93" t="s">
        <v>353</v>
      </c>
      <c r="H20" s="93" t="s">
        <v>7</v>
      </c>
      <c r="I20" s="93" t="s">
        <v>7</v>
      </c>
      <c r="J20" s="28" t="s">
        <v>7</v>
      </c>
      <c r="K20" s="93" t="s">
        <v>353</v>
      </c>
      <c r="L20" s="93" t="s">
        <v>7</v>
      </c>
      <c r="M20" s="93" t="s">
        <v>7</v>
      </c>
      <c r="N20" s="93" t="s">
        <v>353</v>
      </c>
      <c r="O20" s="93" t="s">
        <v>486</v>
      </c>
      <c r="P20" s="93" t="s">
        <v>486</v>
      </c>
      <c r="Q20" s="93" t="s">
        <v>966</v>
      </c>
      <c r="R20" s="93" t="s">
        <v>469</v>
      </c>
      <c r="S20" s="120" t="s">
        <v>469</v>
      </c>
      <c r="T20" s="119" t="s">
        <v>974</v>
      </c>
      <c r="U20" s="88" t="s">
        <v>971</v>
      </c>
      <c r="V20" s="88" t="s">
        <v>1071</v>
      </c>
      <c r="W20" s="120" t="s">
        <v>1061</v>
      </c>
      <c r="X20" s="120" t="s">
        <v>297</v>
      </c>
      <c r="Y20" s="28" t="s">
        <v>353</v>
      </c>
    </row>
    <row r="21" spans="1:25" s="123" customFormat="1" ht="68.25" customHeight="1" thickBot="1" x14ac:dyDescent="0.35">
      <c r="A21" s="119" t="str">
        <f t="shared" si="1"/>
        <v>D6_39</v>
      </c>
      <c r="B21" s="26" t="s">
        <v>17</v>
      </c>
      <c r="C21" s="89" t="s">
        <v>18</v>
      </c>
      <c r="D21" s="88">
        <v>39</v>
      </c>
      <c r="E21" s="119" t="s">
        <v>21</v>
      </c>
      <c r="F21" s="34" t="s">
        <v>1015</v>
      </c>
      <c r="G21" s="93" t="s">
        <v>353</v>
      </c>
      <c r="H21" s="93" t="s">
        <v>7</v>
      </c>
      <c r="I21" s="93" t="s">
        <v>7</v>
      </c>
      <c r="J21" s="28" t="s">
        <v>7</v>
      </c>
      <c r="K21" s="93" t="s">
        <v>353</v>
      </c>
      <c r="L21" s="93" t="s">
        <v>7</v>
      </c>
      <c r="M21" s="93" t="s">
        <v>7</v>
      </c>
      <c r="N21" s="93" t="s">
        <v>353</v>
      </c>
      <c r="O21" s="93" t="s">
        <v>486</v>
      </c>
      <c r="P21" s="93" t="s">
        <v>486</v>
      </c>
      <c r="Q21" s="93" t="s">
        <v>966</v>
      </c>
      <c r="R21" s="93" t="s">
        <v>469</v>
      </c>
      <c r="S21" s="116" t="s">
        <v>469</v>
      </c>
      <c r="T21" s="119" t="s">
        <v>974</v>
      </c>
      <c r="U21" s="88" t="s">
        <v>971</v>
      </c>
      <c r="V21" s="88" t="s">
        <v>1071</v>
      </c>
      <c r="W21" s="120" t="s">
        <v>1061</v>
      </c>
      <c r="X21" s="120" t="s">
        <v>297</v>
      </c>
      <c r="Y21" s="28" t="s">
        <v>353</v>
      </c>
    </row>
    <row r="22" spans="1:25" ht="96.6" thickBot="1" x14ac:dyDescent="0.35">
      <c r="A22" s="86" t="str">
        <f t="shared" si="1"/>
        <v>D7_39</v>
      </c>
      <c r="B22" s="26" t="s">
        <v>19</v>
      </c>
      <c r="C22" s="27" t="s">
        <v>20</v>
      </c>
      <c r="D22" s="88">
        <v>39</v>
      </c>
      <c r="E22" s="86" t="s">
        <v>21</v>
      </c>
      <c r="F22" s="34" t="s">
        <v>1015</v>
      </c>
      <c r="G22" s="93" t="s">
        <v>353</v>
      </c>
      <c r="H22" s="93" t="s">
        <v>7</v>
      </c>
      <c r="I22" s="93" t="s">
        <v>7</v>
      </c>
      <c r="J22" s="28" t="s">
        <v>7</v>
      </c>
      <c r="K22" s="93" t="s">
        <v>353</v>
      </c>
      <c r="L22" s="93" t="s">
        <v>7</v>
      </c>
      <c r="M22" s="93" t="s">
        <v>7</v>
      </c>
      <c r="N22" s="93" t="s">
        <v>353</v>
      </c>
      <c r="O22" s="93" t="s">
        <v>486</v>
      </c>
      <c r="P22" s="93" t="s">
        <v>486</v>
      </c>
      <c r="Q22" s="93" t="s">
        <v>966</v>
      </c>
      <c r="R22" s="93" t="s">
        <v>469</v>
      </c>
      <c r="S22" s="28" t="s">
        <v>1016</v>
      </c>
      <c r="T22" s="92" t="s">
        <v>974</v>
      </c>
      <c r="U22" s="88" t="s">
        <v>1017</v>
      </c>
      <c r="V22" s="88" t="s">
        <v>1069</v>
      </c>
      <c r="W22" s="90" t="s">
        <v>228</v>
      </c>
      <c r="X22" s="90" t="s">
        <v>298</v>
      </c>
      <c r="Y22" s="28" t="s">
        <v>353</v>
      </c>
    </row>
    <row r="23" spans="1:25" ht="84.6" thickBot="1" x14ac:dyDescent="0.35">
      <c r="A23" s="26" t="s">
        <v>22</v>
      </c>
      <c r="B23" s="26" t="s">
        <v>22</v>
      </c>
      <c r="C23" s="87" t="s">
        <v>23</v>
      </c>
      <c r="D23" s="29" t="s">
        <v>7</v>
      </c>
      <c r="E23" s="29" t="s">
        <v>7</v>
      </c>
      <c r="F23" s="34" t="s">
        <v>965</v>
      </c>
      <c r="G23" s="93" t="s">
        <v>353</v>
      </c>
      <c r="H23" s="93" t="s">
        <v>7</v>
      </c>
      <c r="I23" s="93" t="s">
        <v>7</v>
      </c>
      <c r="J23" s="28" t="s">
        <v>7</v>
      </c>
      <c r="K23" s="93" t="s">
        <v>353</v>
      </c>
      <c r="L23" s="93" t="s">
        <v>7</v>
      </c>
      <c r="M23" s="93" t="s">
        <v>7</v>
      </c>
      <c r="N23" s="93" t="s">
        <v>353</v>
      </c>
      <c r="O23" s="28" t="s">
        <v>353</v>
      </c>
      <c r="P23" s="28" t="s">
        <v>353</v>
      </c>
      <c r="Q23" s="28" t="s">
        <v>7</v>
      </c>
      <c r="R23" s="28" t="s">
        <v>7</v>
      </c>
      <c r="S23" s="28" t="s">
        <v>7</v>
      </c>
      <c r="T23" s="90" t="s">
        <v>7</v>
      </c>
      <c r="U23" s="28" t="s">
        <v>7</v>
      </c>
      <c r="V23" s="28" t="s">
        <v>7</v>
      </c>
      <c r="W23" s="28" t="s">
        <v>7</v>
      </c>
      <c r="X23" s="41" t="s">
        <v>474</v>
      </c>
      <c r="Y23" s="28" t="s">
        <v>353</v>
      </c>
    </row>
    <row r="24" spans="1:25" ht="48.6" thickBot="1" x14ac:dyDescent="0.35">
      <c r="A24" s="92" t="s">
        <v>24</v>
      </c>
      <c r="B24" s="26" t="s">
        <v>24</v>
      </c>
      <c r="C24" s="89" t="s">
        <v>25</v>
      </c>
      <c r="D24" s="92" t="s">
        <v>7</v>
      </c>
      <c r="E24" s="92" t="s">
        <v>7</v>
      </c>
      <c r="F24" s="34" t="s">
        <v>7</v>
      </c>
      <c r="G24" s="93" t="s">
        <v>353</v>
      </c>
      <c r="H24" s="93" t="s">
        <v>7</v>
      </c>
      <c r="I24" s="93" t="s">
        <v>7</v>
      </c>
      <c r="J24" s="28" t="s">
        <v>7</v>
      </c>
      <c r="K24" s="93" t="s">
        <v>353</v>
      </c>
      <c r="L24" s="93" t="s">
        <v>7</v>
      </c>
      <c r="M24" s="93" t="s">
        <v>7</v>
      </c>
      <c r="N24" s="93" t="s">
        <v>353</v>
      </c>
      <c r="O24" s="28" t="s">
        <v>353</v>
      </c>
      <c r="P24" s="28" t="s">
        <v>353</v>
      </c>
      <c r="Q24" s="28" t="s">
        <v>7</v>
      </c>
      <c r="R24" s="28" t="s">
        <v>7</v>
      </c>
      <c r="S24" s="28" t="s">
        <v>7</v>
      </c>
      <c r="T24" s="90" t="s">
        <v>7</v>
      </c>
      <c r="U24" s="28" t="s">
        <v>7</v>
      </c>
      <c r="V24" s="28" t="s">
        <v>7</v>
      </c>
      <c r="W24" s="28" t="s">
        <v>7</v>
      </c>
      <c r="X24" s="41" t="s">
        <v>474</v>
      </c>
      <c r="Y24" s="28" t="s">
        <v>353</v>
      </c>
    </row>
    <row r="25" spans="1:25" ht="60.6" customHeight="1" thickBot="1" x14ac:dyDescent="0.35">
      <c r="A25" s="119" t="str">
        <f t="shared" ref="A25:A46" si="2">CONCATENATE(B25,"_",D25)</f>
        <v>D10_7</v>
      </c>
      <c r="B25" s="91" t="s">
        <v>26</v>
      </c>
      <c r="C25" s="89" t="s">
        <v>27</v>
      </c>
      <c r="D25" s="88">
        <v>7</v>
      </c>
      <c r="E25" s="119" t="s">
        <v>253</v>
      </c>
      <c r="F25" s="88" t="s">
        <v>965</v>
      </c>
      <c r="G25" s="93" t="s">
        <v>353</v>
      </c>
      <c r="H25" s="93" t="s">
        <v>7</v>
      </c>
      <c r="I25" s="93" t="s">
        <v>7</v>
      </c>
      <c r="J25" s="93" t="s">
        <v>7</v>
      </c>
      <c r="K25" s="93" t="s">
        <v>353</v>
      </c>
      <c r="L25" s="93" t="s">
        <v>7</v>
      </c>
      <c r="M25" s="93" t="s">
        <v>7</v>
      </c>
      <c r="N25" s="93" t="s">
        <v>353</v>
      </c>
      <c r="O25" s="93" t="s">
        <v>486</v>
      </c>
      <c r="P25" s="93" t="s">
        <v>486</v>
      </c>
      <c r="Q25" s="93" t="s">
        <v>968</v>
      </c>
      <c r="R25" s="93">
        <v>2011</v>
      </c>
      <c r="S25" s="93" t="s">
        <v>469</v>
      </c>
      <c r="T25" s="119" t="s">
        <v>974</v>
      </c>
      <c r="U25" s="119" t="s">
        <v>1018</v>
      </c>
      <c r="V25" s="121" t="s">
        <v>1068</v>
      </c>
      <c r="W25" s="119" t="s">
        <v>300</v>
      </c>
      <c r="X25" s="120" t="s">
        <v>1062</v>
      </c>
      <c r="Y25" s="28" t="s">
        <v>353</v>
      </c>
    </row>
    <row r="26" spans="1:25" ht="57.75" customHeight="1" thickBot="1" x14ac:dyDescent="0.35">
      <c r="A26" s="119" t="str">
        <f t="shared" si="2"/>
        <v>D10_38</v>
      </c>
      <c r="B26" s="91" t="s">
        <v>26</v>
      </c>
      <c r="C26" s="89" t="s">
        <v>27</v>
      </c>
      <c r="D26" s="88">
        <v>38</v>
      </c>
      <c r="E26" s="119" t="s">
        <v>101</v>
      </c>
      <c r="F26" s="88" t="s">
        <v>965</v>
      </c>
      <c r="G26" s="93" t="s">
        <v>353</v>
      </c>
      <c r="H26" s="93" t="s">
        <v>7</v>
      </c>
      <c r="I26" s="93" t="s">
        <v>7</v>
      </c>
      <c r="J26" s="93" t="s">
        <v>7</v>
      </c>
      <c r="K26" s="93" t="s">
        <v>353</v>
      </c>
      <c r="L26" s="93" t="s">
        <v>7</v>
      </c>
      <c r="M26" s="93" t="s">
        <v>7</v>
      </c>
      <c r="N26" s="93" t="s">
        <v>353</v>
      </c>
      <c r="O26" s="93" t="s">
        <v>486</v>
      </c>
      <c r="P26" s="93" t="s">
        <v>486</v>
      </c>
      <c r="Q26" s="93" t="s">
        <v>968</v>
      </c>
      <c r="R26" s="93">
        <v>2011</v>
      </c>
      <c r="S26" s="93" t="s">
        <v>469</v>
      </c>
      <c r="T26" s="119" t="s">
        <v>974</v>
      </c>
      <c r="U26" s="119" t="s">
        <v>1018</v>
      </c>
      <c r="V26" s="121" t="s">
        <v>1068</v>
      </c>
      <c r="W26" s="119" t="s">
        <v>299</v>
      </c>
      <c r="X26" s="120" t="s">
        <v>1062</v>
      </c>
      <c r="Y26" s="28" t="s">
        <v>353</v>
      </c>
    </row>
    <row r="27" spans="1:25" ht="73.2" customHeight="1" thickBot="1" x14ac:dyDescent="0.35">
      <c r="A27" s="119" t="str">
        <f t="shared" si="2"/>
        <v>D10_47</v>
      </c>
      <c r="B27" s="91" t="s">
        <v>26</v>
      </c>
      <c r="C27" s="89" t="s">
        <v>27</v>
      </c>
      <c r="D27" s="88">
        <v>47</v>
      </c>
      <c r="E27" s="119" t="s">
        <v>69</v>
      </c>
      <c r="F27" s="88" t="s">
        <v>965</v>
      </c>
      <c r="G27" s="93" t="s">
        <v>353</v>
      </c>
      <c r="H27" s="93" t="s">
        <v>7</v>
      </c>
      <c r="I27" s="93" t="s">
        <v>7</v>
      </c>
      <c r="J27" s="93" t="s">
        <v>7</v>
      </c>
      <c r="K27" s="93" t="s">
        <v>353</v>
      </c>
      <c r="L27" s="93" t="s">
        <v>7</v>
      </c>
      <c r="M27" s="93" t="s">
        <v>7</v>
      </c>
      <c r="N27" s="93" t="s">
        <v>353</v>
      </c>
      <c r="O27" s="93" t="s">
        <v>486</v>
      </c>
      <c r="P27" s="93" t="s">
        <v>486</v>
      </c>
      <c r="Q27" s="93" t="s">
        <v>968</v>
      </c>
      <c r="R27" s="93">
        <v>2011</v>
      </c>
      <c r="S27" s="93" t="s">
        <v>469</v>
      </c>
      <c r="T27" s="119" t="s">
        <v>970</v>
      </c>
      <c r="U27" s="119" t="s">
        <v>1018</v>
      </c>
      <c r="V27" s="121" t="s">
        <v>1068</v>
      </c>
      <c r="W27" s="119" t="s">
        <v>301</v>
      </c>
      <c r="X27" s="120" t="s">
        <v>1063</v>
      </c>
      <c r="Y27" s="28" t="s">
        <v>353</v>
      </c>
    </row>
    <row r="28" spans="1:25" ht="84.6" customHeight="1" thickBot="1" x14ac:dyDescent="0.35">
      <c r="A28" s="119" t="str">
        <f t="shared" si="2"/>
        <v>D11_38</v>
      </c>
      <c r="B28" s="26" t="s">
        <v>28</v>
      </c>
      <c r="C28" s="27" t="s">
        <v>29</v>
      </c>
      <c r="D28" s="88">
        <v>38</v>
      </c>
      <c r="E28" s="119" t="s">
        <v>254</v>
      </c>
      <c r="F28" s="88" t="s">
        <v>965</v>
      </c>
      <c r="G28" s="93" t="s">
        <v>353</v>
      </c>
      <c r="H28" s="93" t="s">
        <v>7</v>
      </c>
      <c r="I28" s="93" t="s">
        <v>7</v>
      </c>
      <c r="J28" s="93" t="s">
        <v>7</v>
      </c>
      <c r="K28" s="93" t="s">
        <v>353</v>
      </c>
      <c r="L28" s="93" t="s">
        <v>7</v>
      </c>
      <c r="M28" s="93" t="s">
        <v>7</v>
      </c>
      <c r="N28" s="93" t="s">
        <v>353</v>
      </c>
      <c r="O28" s="93" t="s">
        <v>486</v>
      </c>
      <c r="P28" s="93" t="s">
        <v>486</v>
      </c>
      <c r="Q28" s="93" t="s">
        <v>966</v>
      </c>
      <c r="R28" s="93" t="s">
        <v>1019</v>
      </c>
      <c r="S28" s="93" t="s">
        <v>469</v>
      </c>
      <c r="T28" s="119" t="s">
        <v>974</v>
      </c>
      <c r="U28" s="119" t="s">
        <v>1018</v>
      </c>
      <c r="V28" s="121" t="s">
        <v>1070</v>
      </c>
      <c r="W28" s="88" t="s">
        <v>1020</v>
      </c>
      <c r="X28" s="120" t="s">
        <v>1064</v>
      </c>
      <c r="Y28" s="28" t="s">
        <v>353</v>
      </c>
    </row>
    <row r="29" spans="1:25" ht="73.8" customHeight="1" thickBot="1" x14ac:dyDescent="0.35">
      <c r="A29" s="119" t="str">
        <f t="shared" si="2"/>
        <v>D11_47</v>
      </c>
      <c r="B29" s="26" t="s">
        <v>28</v>
      </c>
      <c r="C29" s="27" t="s">
        <v>29</v>
      </c>
      <c r="D29" s="88">
        <v>47</v>
      </c>
      <c r="E29" s="119" t="s">
        <v>69</v>
      </c>
      <c r="F29" s="88" t="s">
        <v>965</v>
      </c>
      <c r="G29" s="93" t="s">
        <v>353</v>
      </c>
      <c r="H29" s="93" t="s">
        <v>7</v>
      </c>
      <c r="I29" s="93" t="s">
        <v>7</v>
      </c>
      <c r="J29" s="93" t="s">
        <v>7</v>
      </c>
      <c r="K29" s="93" t="s">
        <v>353</v>
      </c>
      <c r="L29" s="93" t="s">
        <v>7</v>
      </c>
      <c r="M29" s="93" t="s">
        <v>7</v>
      </c>
      <c r="N29" s="93" t="s">
        <v>353</v>
      </c>
      <c r="O29" s="93" t="s">
        <v>486</v>
      </c>
      <c r="P29" s="93" t="s">
        <v>486</v>
      </c>
      <c r="Q29" s="93" t="s">
        <v>966</v>
      </c>
      <c r="R29" s="93" t="s">
        <v>1019</v>
      </c>
      <c r="S29" s="93" t="s">
        <v>469</v>
      </c>
      <c r="T29" s="119" t="s">
        <v>970</v>
      </c>
      <c r="U29" s="119" t="s">
        <v>1018</v>
      </c>
      <c r="V29" s="121" t="s">
        <v>1070</v>
      </c>
      <c r="W29" s="88" t="s">
        <v>302</v>
      </c>
      <c r="X29" s="120" t="s">
        <v>1065</v>
      </c>
      <c r="Y29" s="28" t="s">
        <v>353</v>
      </c>
    </row>
    <row r="30" spans="1:25" ht="72.75" customHeight="1" thickBot="1" x14ac:dyDescent="0.35">
      <c r="A30" s="119" t="str">
        <f t="shared" si="2"/>
        <v>D12_7</v>
      </c>
      <c r="B30" s="26" t="s">
        <v>30</v>
      </c>
      <c r="C30" s="27" t="s">
        <v>31</v>
      </c>
      <c r="D30" s="88">
        <v>7</v>
      </c>
      <c r="E30" s="119" t="s">
        <v>253</v>
      </c>
      <c r="F30" s="88" t="s">
        <v>965</v>
      </c>
      <c r="G30" s="93" t="s">
        <v>353</v>
      </c>
      <c r="H30" s="93" t="s">
        <v>7</v>
      </c>
      <c r="I30" s="93" t="s">
        <v>7</v>
      </c>
      <c r="J30" s="93" t="s">
        <v>7</v>
      </c>
      <c r="K30" s="93" t="s">
        <v>353</v>
      </c>
      <c r="L30" s="93" t="s">
        <v>7</v>
      </c>
      <c r="M30" s="93" t="s">
        <v>7</v>
      </c>
      <c r="N30" s="93" t="s">
        <v>353</v>
      </c>
      <c r="O30" s="93" t="s">
        <v>486</v>
      </c>
      <c r="P30" s="93" t="s">
        <v>486</v>
      </c>
      <c r="Q30" s="93" t="s">
        <v>966</v>
      </c>
      <c r="R30" s="93">
        <v>2013</v>
      </c>
      <c r="S30" s="117" t="s">
        <v>469</v>
      </c>
      <c r="T30" s="119" t="s">
        <v>974</v>
      </c>
      <c r="U30" s="119" t="s">
        <v>1018</v>
      </c>
      <c r="V30" s="121" t="s">
        <v>1070</v>
      </c>
      <c r="W30" s="88" t="s">
        <v>303</v>
      </c>
      <c r="X30" s="88" t="s">
        <v>1066</v>
      </c>
      <c r="Y30" s="28" t="s">
        <v>353</v>
      </c>
    </row>
    <row r="31" spans="1:25" ht="91.5" customHeight="1" thickBot="1" x14ac:dyDescent="0.35">
      <c r="A31" s="119" t="str">
        <f t="shared" si="2"/>
        <v>D12_38</v>
      </c>
      <c r="B31" s="26" t="s">
        <v>30</v>
      </c>
      <c r="C31" s="27" t="s">
        <v>31</v>
      </c>
      <c r="D31" s="88">
        <v>38</v>
      </c>
      <c r="E31" s="119" t="s">
        <v>101</v>
      </c>
      <c r="F31" s="88" t="s">
        <v>965</v>
      </c>
      <c r="G31" s="93" t="s">
        <v>353</v>
      </c>
      <c r="H31" s="93" t="s">
        <v>7</v>
      </c>
      <c r="I31" s="93" t="s">
        <v>7</v>
      </c>
      <c r="J31" s="93" t="s">
        <v>7</v>
      </c>
      <c r="K31" s="93" t="s">
        <v>353</v>
      </c>
      <c r="L31" s="93" t="s">
        <v>7</v>
      </c>
      <c r="M31" s="93" t="s">
        <v>7</v>
      </c>
      <c r="N31" s="93" t="s">
        <v>353</v>
      </c>
      <c r="O31" s="93" t="s">
        <v>486</v>
      </c>
      <c r="P31" s="93" t="s">
        <v>486</v>
      </c>
      <c r="Q31" s="93" t="s">
        <v>966</v>
      </c>
      <c r="R31" s="93">
        <v>2013</v>
      </c>
      <c r="S31" s="117" t="s">
        <v>469</v>
      </c>
      <c r="T31" s="119" t="s">
        <v>974</v>
      </c>
      <c r="U31" s="119" t="s">
        <v>1018</v>
      </c>
      <c r="V31" s="121" t="s">
        <v>1070</v>
      </c>
      <c r="W31" s="88" t="s">
        <v>304</v>
      </c>
      <c r="X31" s="88" t="s">
        <v>1066</v>
      </c>
      <c r="Y31" s="28" t="s">
        <v>353</v>
      </c>
    </row>
    <row r="32" spans="1:25" ht="90.75" customHeight="1" thickBot="1" x14ac:dyDescent="0.35">
      <c r="A32" s="119" t="str">
        <f t="shared" si="2"/>
        <v>D12_47</v>
      </c>
      <c r="B32" s="26" t="s">
        <v>30</v>
      </c>
      <c r="C32" s="27" t="s">
        <v>31</v>
      </c>
      <c r="D32" s="88">
        <v>47</v>
      </c>
      <c r="E32" s="119" t="s">
        <v>69</v>
      </c>
      <c r="F32" s="88" t="s">
        <v>965</v>
      </c>
      <c r="G32" s="93" t="s">
        <v>353</v>
      </c>
      <c r="H32" s="93" t="s">
        <v>7</v>
      </c>
      <c r="I32" s="93" t="s">
        <v>7</v>
      </c>
      <c r="J32" s="93" t="s">
        <v>7</v>
      </c>
      <c r="K32" s="93" t="s">
        <v>353</v>
      </c>
      <c r="L32" s="93" t="s">
        <v>7</v>
      </c>
      <c r="M32" s="93" t="s">
        <v>7</v>
      </c>
      <c r="N32" s="93" t="s">
        <v>353</v>
      </c>
      <c r="O32" s="93" t="s">
        <v>486</v>
      </c>
      <c r="P32" s="93" t="s">
        <v>486</v>
      </c>
      <c r="Q32" s="93" t="s">
        <v>966</v>
      </c>
      <c r="R32" s="93">
        <v>2013</v>
      </c>
      <c r="S32" s="117" t="s">
        <v>469</v>
      </c>
      <c r="T32" s="119" t="s">
        <v>970</v>
      </c>
      <c r="U32" s="119" t="s">
        <v>1018</v>
      </c>
      <c r="V32" s="121" t="s">
        <v>1070</v>
      </c>
      <c r="W32" s="88" t="s">
        <v>305</v>
      </c>
      <c r="X32" s="88" t="s">
        <v>310</v>
      </c>
      <c r="Y32" s="28" t="s">
        <v>353</v>
      </c>
    </row>
    <row r="33" spans="1:25" ht="96.6" customHeight="1" thickBot="1" x14ac:dyDescent="0.35">
      <c r="A33" s="121" t="str">
        <f t="shared" si="2"/>
        <v>D13_47</v>
      </c>
      <c r="B33" s="26" t="s">
        <v>32</v>
      </c>
      <c r="C33" s="27" t="s">
        <v>33</v>
      </c>
      <c r="D33" s="88">
        <v>47</v>
      </c>
      <c r="E33" s="121" t="s">
        <v>36</v>
      </c>
      <c r="F33" s="88" t="s">
        <v>965</v>
      </c>
      <c r="G33" s="93" t="s">
        <v>353</v>
      </c>
      <c r="H33" s="93" t="s">
        <v>7</v>
      </c>
      <c r="I33" s="93" t="s">
        <v>7</v>
      </c>
      <c r="J33" s="93" t="s">
        <v>7</v>
      </c>
      <c r="K33" s="93" t="s">
        <v>353</v>
      </c>
      <c r="L33" s="93" t="s">
        <v>7</v>
      </c>
      <c r="M33" s="93" t="s">
        <v>7</v>
      </c>
      <c r="N33" s="93" t="s">
        <v>353</v>
      </c>
      <c r="O33" s="93" t="s">
        <v>486</v>
      </c>
      <c r="P33" s="93" t="s">
        <v>486</v>
      </c>
      <c r="Q33" s="93" t="s">
        <v>968</v>
      </c>
      <c r="R33" s="93" t="s">
        <v>1021</v>
      </c>
      <c r="S33" s="117" t="s">
        <v>469</v>
      </c>
      <c r="T33" s="121" t="s">
        <v>970</v>
      </c>
      <c r="U33" s="121" t="s">
        <v>1018</v>
      </c>
      <c r="V33" s="121" t="s">
        <v>1070</v>
      </c>
      <c r="W33" s="88" t="s">
        <v>1073</v>
      </c>
      <c r="X33" s="120" t="s">
        <v>1072</v>
      </c>
      <c r="Y33" s="28" t="s">
        <v>353</v>
      </c>
    </row>
    <row r="34" spans="1:25" ht="64.2" customHeight="1" thickBot="1" x14ac:dyDescent="0.35">
      <c r="A34" s="92" t="str">
        <f t="shared" si="2"/>
        <v>D14_47</v>
      </c>
      <c r="B34" s="26" t="s">
        <v>34</v>
      </c>
      <c r="C34" s="27" t="s">
        <v>35</v>
      </c>
      <c r="D34" s="88">
        <v>47</v>
      </c>
      <c r="E34" s="92" t="s">
        <v>36</v>
      </c>
      <c r="F34" s="88" t="s">
        <v>965</v>
      </c>
      <c r="G34" s="93" t="s">
        <v>353</v>
      </c>
      <c r="H34" s="93" t="s">
        <v>7</v>
      </c>
      <c r="I34" s="93" t="s">
        <v>7</v>
      </c>
      <c r="J34" s="93" t="s">
        <v>7</v>
      </c>
      <c r="K34" s="93" t="s">
        <v>353</v>
      </c>
      <c r="L34" s="93" t="s">
        <v>7</v>
      </c>
      <c r="M34" s="93" t="s">
        <v>7</v>
      </c>
      <c r="N34" s="93" t="s">
        <v>353</v>
      </c>
      <c r="O34" s="93" t="s">
        <v>486</v>
      </c>
      <c r="P34" s="93" t="s">
        <v>486</v>
      </c>
      <c r="Q34" s="93" t="s">
        <v>966</v>
      </c>
      <c r="R34" s="93">
        <v>2004</v>
      </c>
      <c r="S34" s="117" t="s">
        <v>469</v>
      </c>
      <c r="T34" s="92" t="s">
        <v>970</v>
      </c>
      <c r="U34" s="92" t="s">
        <v>1018</v>
      </c>
      <c r="V34" s="121" t="s">
        <v>1070</v>
      </c>
      <c r="W34" s="88" t="s">
        <v>229</v>
      </c>
      <c r="X34" s="90" t="s">
        <v>306</v>
      </c>
      <c r="Y34" s="28" t="s">
        <v>353</v>
      </c>
    </row>
    <row r="35" spans="1:25" ht="60.6" customHeight="1" thickBot="1" x14ac:dyDescent="0.35">
      <c r="A35" s="121" t="str">
        <f t="shared" si="2"/>
        <v>D15_7</v>
      </c>
      <c r="B35" s="26" t="s">
        <v>37</v>
      </c>
      <c r="C35" s="27" t="s">
        <v>38</v>
      </c>
      <c r="D35" s="88">
        <v>7</v>
      </c>
      <c r="E35" s="121" t="s">
        <v>253</v>
      </c>
      <c r="F35" s="88" t="s">
        <v>965</v>
      </c>
      <c r="G35" s="93" t="s">
        <v>353</v>
      </c>
      <c r="H35" s="93" t="s">
        <v>7</v>
      </c>
      <c r="I35" s="93" t="s">
        <v>7</v>
      </c>
      <c r="J35" s="93" t="s">
        <v>7</v>
      </c>
      <c r="K35" s="93" t="s">
        <v>353</v>
      </c>
      <c r="L35" s="93" t="s">
        <v>7</v>
      </c>
      <c r="M35" s="93" t="s">
        <v>7</v>
      </c>
      <c r="N35" s="93" t="s">
        <v>353</v>
      </c>
      <c r="O35" s="93" t="s">
        <v>486</v>
      </c>
      <c r="P35" s="93" t="s">
        <v>486</v>
      </c>
      <c r="Q35" s="93" t="s">
        <v>966</v>
      </c>
      <c r="R35" s="93" t="s">
        <v>1022</v>
      </c>
      <c r="S35" s="117" t="s">
        <v>469</v>
      </c>
      <c r="T35" s="121" t="s">
        <v>974</v>
      </c>
      <c r="U35" s="121" t="s">
        <v>1018</v>
      </c>
      <c r="V35" s="121" t="s">
        <v>1070</v>
      </c>
      <c r="W35" s="88" t="s">
        <v>307</v>
      </c>
      <c r="X35" s="120" t="s">
        <v>1074</v>
      </c>
      <c r="Y35" s="28" t="s">
        <v>353</v>
      </c>
    </row>
    <row r="36" spans="1:25" ht="63.6" customHeight="1" thickBot="1" x14ac:dyDescent="0.35">
      <c r="A36" s="121" t="str">
        <f t="shared" si="2"/>
        <v>D15_38</v>
      </c>
      <c r="B36" s="26" t="s">
        <v>37</v>
      </c>
      <c r="C36" s="27" t="s">
        <v>38</v>
      </c>
      <c r="D36" s="88">
        <v>38</v>
      </c>
      <c r="E36" s="121" t="s">
        <v>101</v>
      </c>
      <c r="F36" s="88" t="s">
        <v>965</v>
      </c>
      <c r="G36" s="93" t="s">
        <v>353</v>
      </c>
      <c r="H36" s="93" t="s">
        <v>7</v>
      </c>
      <c r="I36" s="93" t="s">
        <v>7</v>
      </c>
      <c r="J36" s="93" t="s">
        <v>7</v>
      </c>
      <c r="K36" s="93" t="s">
        <v>353</v>
      </c>
      <c r="L36" s="93" t="s">
        <v>7</v>
      </c>
      <c r="M36" s="93" t="s">
        <v>7</v>
      </c>
      <c r="N36" s="93" t="s">
        <v>353</v>
      </c>
      <c r="O36" s="93" t="s">
        <v>486</v>
      </c>
      <c r="P36" s="93" t="s">
        <v>486</v>
      </c>
      <c r="Q36" s="93" t="s">
        <v>966</v>
      </c>
      <c r="R36" s="93" t="s">
        <v>1022</v>
      </c>
      <c r="S36" s="117" t="s">
        <v>469</v>
      </c>
      <c r="T36" s="121" t="s">
        <v>974</v>
      </c>
      <c r="U36" s="121" t="s">
        <v>1018</v>
      </c>
      <c r="V36" s="121" t="s">
        <v>1070</v>
      </c>
      <c r="W36" s="88" t="s">
        <v>308</v>
      </c>
      <c r="X36" s="120" t="s">
        <v>1074</v>
      </c>
      <c r="Y36" s="28" t="s">
        <v>353</v>
      </c>
    </row>
    <row r="37" spans="1:25" ht="54" customHeight="1" thickBot="1" x14ac:dyDescent="0.35">
      <c r="A37" s="121" t="str">
        <f t="shared" si="2"/>
        <v>D15_47</v>
      </c>
      <c r="B37" s="26" t="s">
        <v>37</v>
      </c>
      <c r="C37" s="27" t="s">
        <v>38</v>
      </c>
      <c r="D37" s="88">
        <v>47</v>
      </c>
      <c r="E37" s="121" t="s">
        <v>36</v>
      </c>
      <c r="F37" s="88" t="s">
        <v>965</v>
      </c>
      <c r="G37" s="93" t="s">
        <v>353</v>
      </c>
      <c r="H37" s="93" t="s">
        <v>7</v>
      </c>
      <c r="I37" s="93" t="s">
        <v>7</v>
      </c>
      <c r="J37" s="93" t="s">
        <v>7</v>
      </c>
      <c r="K37" s="93" t="s">
        <v>353</v>
      </c>
      <c r="L37" s="93" t="s">
        <v>7</v>
      </c>
      <c r="M37" s="93" t="s">
        <v>7</v>
      </c>
      <c r="N37" s="93" t="s">
        <v>353</v>
      </c>
      <c r="O37" s="93" t="s">
        <v>486</v>
      </c>
      <c r="P37" s="93" t="s">
        <v>486</v>
      </c>
      <c r="Q37" s="93" t="s">
        <v>966</v>
      </c>
      <c r="R37" s="93" t="s">
        <v>1022</v>
      </c>
      <c r="S37" s="117" t="s">
        <v>469</v>
      </c>
      <c r="T37" s="121" t="s">
        <v>970</v>
      </c>
      <c r="U37" s="121" t="s">
        <v>1018</v>
      </c>
      <c r="V37" s="121" t="s">
        <v>1070</v>
      </c>
      <c r="W37" s="88" t="s">
        <v>309</v>
      </c>
      <c r="X37" s="120" t="s">
        <v>1075</v>
      </c>
      <c r="Y37" s="28" t="s">
        <v>353</v>
      </c>
    </row>
    <row r="38" spans="1:25" ht="64.2" customHeight="1" thickBot="1" x14ac:dyDescent="0.35">
      <c r="A38" s="121" t="str">
        <f t="shared" si="2"/>
        <v>D16_38</v>
      </c>
      <c r="B38" s="26" t="s">
        <v>39</v>
      </c>
      <c r="C38" s="27" t="s">
        <v>40</v>
      </c>
      <c r="D38" s="88">
        <v>38</v>
      </c>
      <c r="E38" s="121" t="s">
        <v>252</v>
      </c>
      <c r="F38" s="88" t="s">
        <v>965</v>
      </c>
      <c r="G38" s="93" t="s">
        <v>353</v>
      </c>
      <c r="H38" s="93" t="s">
        <v>7</v>
      </c>
      <c r="I38" s="93" t="s">
        <v>7</v>
      </c>
      <c r="J38" s="93" t="s">
        <v>7</v>
      </c>
      <c r="K38" s="93" t="s">
        <v>353</v>
      </c>
      <c r="L38" s="93" t="s">
        <v>7</v>
      </c>
      <c r="M38" s="93" t="s">
        <v>7</v>
      </c>
      <c r="N38" s="93" t="s">
        <v>353</v>
      </c>
      <c r="O38" s="93" t="s">
        <v>486</v>
      </c>
      <c r="P38" s="93" t="s">
        <v>486</v>
      </c>
      <c r="Q38" s="93" t="s">
        <v>966</v>
      </c>
      <c r="R38" s="93">
        <v>2005</v>
      </c>
      <c r="S38" s="117" t="s">
        <v>469</v>
      </c>
      <c r="T38" s="121" t="s">
        <v>974</v>
      </c>
      <c r="U38" s="121" t="s">
        <v>1018</v>
      </c>
      <c r="V38" s="121" t="s">
        <v>1070</v>
      </c>
      <c r="W38" s="120" t="s">
        <v>1061</v>
      </c>
      <c r="X38" s="120" t="s">
        <v>1076</v>
      </c>
      <c r="Y38" s="28" t="s">
        <v>353</v>
      </c>
    </row>
    <row r="39" spans="1:25" ht="79.2" customHeight="1" thickBot="1" x14ac:dyDescent="0.35">
      <c r="A39" s="121" t="str">
        <f t="shared" si="2"/>
        <v>D16_42</v>
      </c>
      <c r="B39" s="26" t="s">
        <v>39</v>
      </c>
      <c r="C39" s="27" t="s">
        <v>40</v>
      </c>
      <c r="D39" s="88">
        <v>42</v>
      </c>
      <c r="E39" s="121" t="s">
        <v>10</v>
      </c>
      <c r="F39" s="88" t="s">
        <v>965</v>
      </c>
      <c r="G39" s="93" t="s">
        <v>353</v>
      </c>
      <c r="H39" s="93" t="s">
        <v>7</v>
      </c>
      <c r="I39" s="93" t="s">
        <v>7</v>
      </c>
      <c r="J39" s="93" t="s">
        <v>7</v>
      </c>
      <c r="K39" s="93" t="s">
        <v>353</v>
      </c>
      <c r="L39" s="93" t="s">
        <v>7</v>
      </c>
      <c r="M39" s="93" t="s">
        <v>7</v>
      </c>
      <c r="N39" s="93" t="s">
        <v>353</v>
      </c>
      <c r="O39" s="93" t="s">
        <v>486</v>
      </c>
      <c r="P39" s="93" t="s">
        <v>486</v>
      </c>
      <c r="Q39" s="93" t="s">
        <v>966</v>
      </c>
      <c r="R39" s="93">
        <v>2005</v>
      </c>
      <c r="S39" s="117" t="s">
        <v>469</v>
      </c>
      <c r="T39" s="121" t="s">
        <v>970</v>
      </c>
      <c r="U39" s="121" t="s">
        <v>1018</v>
      </c>
      <c r="V39" s="121" t="s">
        <v>1070</v>
      </c>
      <c r="W39" s="120" t="s">
        <v>1061</v>
      </c>
      <c r="X39" s="120" t="s">
        <v>1076</v>
      </c>
      <c r="Y39" s="28" t="s">
        <v>353</v>
      </c>
    </row>
    <row r="40" spans="1:25" ht="64.2" customHeight="1" thickBot="1" x14ac:dyDescent="0.35">
      <c r="A40" s="121" t="str">
        <f t="shared" si="2"/>
        <v>D16_44</v>
      </c>
      <c r="B40" s="26" t="s">
        <v>39</v>
      </c>
      <c r="C40" s="27" t="s">
        <v>40</v>
      </c>
      <c r="D40" s="88">
        <v>44</v>
      </c>
      <c r="E40" s="121" t="s">
        <v>250</v>
      </c>
      <c r="F40" s="88" t="s">
        <v>965</v>
      </c>
      <c r="G40" s="93" t="s">
        <v>353</v>
      </c>
      <c r="H40" s="93" t="s">
        <v>7</v>
      </c>
      <c r="I40" s="93" t="s">
        <v>7</v>
      </c>
      <c r="J40" s="93" t="s">
        <v>7</v>
      </c>
      <c r="K40" s="93" t="s">
        <v>353</v>
      </c>
      <c r="L40" s="93" t="s">
        <v>7</v>
      </c>
      <c r="M40" s="93" t="s">
        <v>7</v>
      </c>
      <c r="N40" s="93" t="s">
        <v>353</v>
      </c>
      <c r="O40" s="93" t="s">
        <v>486</v>
      </c>
      <c r="P40" s="93" t="s">
        <v>486</v>
      </c>
      <c r="Q40" s="93" t="s">
        <v>966</v>
      </c>
      <c r="R40" s="93">
        <v>2005</v>
      </c>
      <c r="S40" s="117" t="s">
        <v>469</v>
      </c>
      <c r="T40" s="121" t="s">
        <v>974</v>
      </c>
      <c r="U40" s="121" t="s">
        <v>1018</v>
      </c>
      <c r="V40" s="121" t="s">
        <v>1070</v>
      </c>
      <c r="W40" s="120" t="s">
        <v>1061</v>
      </c>
      <c r="X40" s="120" t="s">
        <v>1076</v>
      </c>
      <c r="Y40" s="28" t="s">
        <v>353</v>
      </c>
    </row>
    <row r="41" spans="1:25" ht="96.6" customHeight="1" thickBot="1" x14ac:dyDescent="0.35">
      <c r="A41" s="121" t="str">
        <f t="shared" si="2"/>
        <v>D16_45</v>
      </c>
      <c r="B41" s="26" t="s">
        <v>39</v>
      </c>
      <c r="C41" s="27" t="s">
        <v>40</v>
      </c>
      <c r="D41" s="88">
        <v>45</v>
      </c>
      <c r="E41" s="121" t="s">
        <v>256</v>
      </c>
      <c r="F41" s="88" t="s">
        <v>965</v>
      </c>
      <c r="G41" s="93" t="s">
        <v>353</v>
      </c>
      <c r="H41" s="93" t="s">
        <v>7</v>
      </c>
      <c r="I41" s="93" t="s">
        <v>7</v>
      </c>
      <c r="J41" s="93" t="s">
        <v>7</v>
      </c>
      <c r="K41" s="93" t="s">
        <v>353</v>
      </c>
      <c r="L41" s="93" t="s">
        <v>7</v>
      </c>
      <c r="M41" s="93" t="s">
        <v>7</v>
      </c>
      <c r="N41" s="93" t="s">
        <v>353</v>
      </c>
      <c r="O41" s="93" t="s">
        <v>486</v>
      </c>
      <c r="P41" s="93" t="s">
        <v>486</v>
      </c>
      <c r="Q41" s="93" t="s">
        <v>966</v>
      </c>
      <c r="R41" s="93">
        <v>2005</v>
      </c>
      <c r="S41" s="117" t="s">
        <v>469</v>
      </c>
      <c r="T41" s="121" t="s">
        <v>970</v>
      </c>
      <c r="U41" s="121" t="s">
        <v>1018</v>
      </c>
      <c r="V41" s="121" t="s">
        <v>1070</v>
      </c>
      <c r="W41" s="120" t="s">
        <v>1061</v>
      </c>
      <c r="X41" s="120" t="s">
        <v>1076</v>
      </c>
      <c r="Y41" s="28" t="s">
        <v>353</v>
      </c>
    </row>
    <row r="42" spans="1:25" ht="64.95" customHeight="1" thickBot="1" x14ac:dyDescent="0.35">
      <c r="A42" s="121" t="str">
        <f t="shared" si="2"/>
        <v>D16_47</v>
      </c>
      <c r="B42" s="26" t="s">
        <v>39</v>
      </c>
      <c r="C42" s="27" t="s">
        <v>40</v>
      </c>
      <c r="D42" s="88">
        <v>47</v>
      </c>
      <c r="E42" s="121" t="s">
        <v>69</v>
      </c>
      <c r="F42" s="88" t="s">
        <v>965</v>
      </c>
      <c r="G42" s="93" t="s">
        <v>353</v>
      </c>
      <c r="H42" s="93" t="s">
        <v>7</v>
      </c>
      <c r="I42" s="93" t="s">
        <v>7</v>
      </c>
      <c r="J42" s="93" t="s">
        <v>7</v>
      </c>
      <c r="K42" s="93" t="s">
        <v>353</v>
      </c>
      <c r="L42" s="93" t="s">
        <v>7</v>
      </c>
      <c r="M42" s="93" t="s">
        <v>7</v>
      </c>
      <c r="N42" s="93" t="s">
        <v>353</v>
      </c>
      <c r="O42" s="93" t="s">
        <v>486</v>
      </c>
      <c r="P42" s="93" t="s">
        <v>486</v>
      </c>
      <c r="Q42" s="93" t="s">
        <v>966</v>
      </c>
      <c r="R42" s="93">
        <v>2005</v>
      </c>
      <c r="S42" s="117" t="s">
        <v>469</v>
      </c>
      <c r="T42" s="121" t="s">
        <v>970</v>
      </c>
      <c r="U42" s="121" t="s">
        <v>1018</v>
      </c>
      <c r="V42" s="121" t="s">
        <v>1070</v>
      </c>
      <c r="W42" s="120" t="s">
        <v>1061</v>
      </c>
      <c r="X42" s="120" t="s">
        <v>1076</v>
      </c>
      <c r="Y42" s="28" t="s">
        <v>353</v>
      </c>
    </row>
    <row r="43" spans="1:25" ht="68.400000000000006" customHeight="1" thickBot="1" x14ac:dyDescent="0.35">
      <c r="A43" s="121" t="str">
        <f t="shared" si="2"/>
        <v>D17_18</v>
      </c>
      <c r="B43" s="26" t="s">
        <v>41</v>
      </c>
      <c r="C43" s="27" t="s">
        <v>42</v>
      </c>
      <c r="D43" s="88">
        <v>18</v>
      </c>
      <c r="E43" s="121" t="s">
        <v>43</v>
      </c>
      <c r="F43" s="88" t="s">
        <v>965</v>
      </c>
      <c r="G43" s="93" t="s">
        <v>353</v>
      </c>
      <c r="H43" s="93" t="s">
        <v>7</v>
      </c>
      <c r="I43" s="93" t="s">
        <v>7</v>
      </c>
      <c r="J43" s="93" t="s">
        <v>7</v>
      </c>
      <c r="K43" s="93" t="s">
        <v>353</v>
      </c>
      <c r="L43" s="93" t="s">
        <v>7</v>
      </c>
      <c r="M43" s="93" t="s">
        <v>7</v>
      </c>
      <c r="N43" s="93" t="s">
        <v>353</v>
      </c>
      <c r="O43" s="93" t="s">
        <v>486</v>
      </c>
      <c r="P43" s="93" t="s">
        <v>486</v>
      </c>
      <c r="Q43" s="93" t="s">
        <v>966</v>
      </c>
      <c r="R43" s="93">
        <v>2009</v>
      </c>
      <c r="S43" s="117" t="s">
        <v>469</v>
      </c>
      <c r="T43" s="121" t="s">
        <v>974</v>
      </c>
      <c r="U43" s="121" t="s">
        <v>971</v>
      </c>
      <c r="V43" s="88" t="s">
        <v>1071</v>
      </c>
      <c r="W43" s="88" t="s">
        <v>311</v>
      </c>
      <c r="X43" s="120" t="s">
        <v>312</v>
      </c>
      <c r="Y43" s="28" t="s">
        <v>353</v>
      </c>
    </row>
    <row r="44" spans="1:25" ht="72.599999999999994" thickBot="1" x14ac:dyDescent="0.35">
      <c r="A44" s="121" t="str">
        <f t="shared" si="2"/>
        <v>D18_24</v>
      </c>
      <c r="B44" s="26" t="s">
        <v>44</v>
      </c>
      <c r="C44" s="27" t="s">
        <v>45</v>
      </c>
      <c r="D44" s="28">
        <v>24</v>
      </c>
      <c r="E44" s="120" t="s">
        <v>257</v>
      </c>
      <c r="F44" s="34" t="s">
        <v>965</v>
      </c>
      <c r="G44" s="93" t="s">
        <v>353</v>
      </c>
      <c r="H44" s="93" t="s">
        <v>7</v>
      </c>
      <c r="I44" s="93" t="s">
        <v>7</v>
      </c>
      <c r="J44" s="28" t="s">
        <v>7</v>
      </c>
      <c r="K44" s="93" t="s">
        <v>353</v>
      </c>
      <c r="L44" s="93" t="s">
        <v>7</v>
      </c>
      <c r="M44" s="93" t="s">
        <v>7</v>
      </c>
      <c r="N44" s="93" t="s">
        <v>353</v>
      </c>
      <c r="O44" s="28" t="s">
        <v>353</v>
      </c>
      <c r="P44" s="28" t="s">
        <v>353</v>
      </c>
      <c r="Q44" s="28" t="s">
        <v>7</v>
      </c>
      <c r="R44" s="28" t="s">
        <v>7</v>
      </c>
      <c r="S44" s="28" t="s">
        <v>7</v>
      </c>
      <c r="T44" s="120" t="s">
        <v>7</v>
      </c>
      <c r="U44" s="28" t="s">
        <v>7</v>
      </c>
      <c r="V44" s="28" t="s">
        <v>7</v>
      </c>
      <c r="W44" s="28" t="s">
        <v>7</v>
      </c>
      <c r="X44" s="41" t="s">
        <v>474</v>
      </c>
      <c r="Y44" s="28" t="s">
        <v>353</v>
      </c>
    </row>
    <row r="45" spans="1:25" ht="72.599999999999994" thickBot="1" x14ac:dyDescent="0.35">
      <c r="A45" s="121" t="str">
        <f t="shared" si="2"/>
        <v>D18_36</v>
      </c>
      <c r="B45" s="26" t="s">
        <v>44</v>
      </c>
      <c r="C45" s="27" t="s">
        <v>45</v>
      </c>
      <c r="D45" s="93">
        <v>36</v>
      </c>
      <c r="E45" s="121" t="s">
        <v>258</v>
      </c>
      <c r="F45" s="34" t="s">
        <v>965</v>
      </c>
      <c r="G45" s="93" t="s">
        <v>353</v>
      </c>
      <c r="H45" s="93" t="s">
        <v>7</v>
      </c>
      <c r="I45" s="93" t="s">
        <v>7</v>
      </c>
      <c r="J45" s="28" t="s">
        <v>7</v>
      </c>
      <c r="K45" s="93" t="s">
        <v>353</v>
      </c>
      <c r="L45" s="93" t="s">
        <v>7</v>
      </c>
      <c r="M45" s="93" t="s">
        <v>7</v>
      </c>
      <c r="N45" s="93" t="s">
        <v>353</v>
      </c>
      <c r="O45" s="28" t="s">
        <v>353</v>
      </c>
      <c r="P45" s="28" t="s">
        <v>353</v>
      </c>
      <c r="Q45" s="28" t="s">
        <v>7</v>
      </c>
      <c r="R45" s="28" t="s">
        <v>7</v>
      </c>
      <c r="S45" s="28" t="s">
        <v>7</v>
      </c>
      <c r="T45" s="120" t="s">
        <v>7</v>
      </c>
      <c r="U45" s="28" t="s">
        <v>7</v>
      </c>
      <c r="V45" s="28" t="s">
        <v>7</v>
      </c>
      <c r="W45" s="28" t="s">
        <v>7</v>
      </c>
      <c r="X45" s="41" t="s">
        <v>474</v>
      </c>
      <c r="Y45" s="28" t="s">
        <v>353</v>
      </c>
    </row>
    <row r="46" spans="1:25" ht="72.599999999999994" thickBot="1" x14ac:dyDescent="0.35">
      <c r="A46" s="121" t="str">
        <f t="shared" si="2"/>
        <v>D18_37</v>
      </c>
      <c r="B46" s="26" t="s">
        <v>44</v>
      </c>
      <c r="C46" s="27" t="s">
        <v>45</v>
      </c>
      <c r="D46" s="93">
        <v>37</v>
      </c>
      <c r="E46" s="121" t="s">
        <v>72</v>
      </c>
      <c r="F46" s="34" t="s">
        <v>965</v>
      </c>
      <c r="G46" s="93" t="s">
        <v>353</v>
      </c>
      <c r="H46" s="93" t="s">
        <v>7</v>
      </c>
      <c r="I46" s="93" t="s">
        <v>7</v>
      </c>
      <c r="J46" s="28" t="s">
        <v>7</v>
      </c>
      <c r="K46" s="93" t="s">
        <v>353</v>
      </c>
      <c r="L46" s="93" t="s">
        <v>7</v>
      </c>
      <c r="M46" s="93" t="s">
        <v>7</v>
      </c>
      <c r="N46" s="93" t="s">
        <v>353</v>
      </c>
      <c r="O46" s="28" t="s">
        <v>353</v>
      </c>
      <c r="P46" s="28" t="s">
        <v>353</v>
      </c>
      <c r="Q46" s="28" t="s">
        <v>7</v>
      </c>
      <c r="R46" s="28" t="s">
        <v>7</v>
      </c>
      <c r="S46" s="28" t="s">
        <v>7</v>
      </c>
      <c r="T46" s="120" t="s">
        <v>7</v>
      </c>
      <c r="U46" s="28" t="s">
        <v>7</v>
      </c>
      <c r="V46" s="28" t="s">
        <v>7</v>
      </c>
      <c r="W46" s="28" t="s">
        <v>7</v>
      </c>
      <c r="X46" s="41" t="s">
        <v>474</v>
      </c>
      <c r="Y46" s="28" t="s">
        <v>353</v>
      </c>
    </row>
    <row r="47" spans="1:25" ht="48.6" thickBot="1" x14ac:dyDescent="0.35">
      <c r="A47" s="92" t="s">
        <v>46</v>
      </c>
      <c r="B47" s="91" t="s">
        <v>46</v>
      </c>
      <c r="C47" s="89" t="s">
        <v>47</v>
      </c>
      <c r="D47" s="93" t="s">
        <v>7</v>
      </c>
      <c r="E47" s="93" t="s">
        <v>7</v>
      </c>
      <c r="F47" s="88" t="s">
        <v>965</v>
      </c>
      <c r="G47" s="93" t="s">
        <v>353</v>
      </c>
      <c r="H47" s="93" t="s">
        <v>7</v>
      </c>
      <c r="I47" s="93" t="s">
        <v>7</v>
      </c>
      <c r="J47" s="93" t="s">
        <v>7</v>
      </c>
      <c r="K47" s="93" t="s">
        <v>353</v>
      </c>
      <c r="L47" s="93" t="s">
        <v>7</v>
      </c>
      <c r="M47" s="93" t="s">
        <v>7</v>
      </c>
      <c r="N47" s="93" t="s">
        <v>353</v>
      </c>
      <c r="O47" s="93" t="s">
        <v>353</v>
      </c>
      <c r="P47" s="93" t="s">
        <v>353</v>
      </c>
      <c r="Q47" s="93" t="s">
        <v>7</v>
      </c>
      <c r="R47" s="93" t="s">
        <v>7</v>
      </c>
      <c r="S47" s="93" t="s">
        <v>7</v>
      </c>
      <c r="T47" s="92" t="s">
        <v>7</v>
      </c>
      <c r="U47" s="93" t="s">
        <v>7</v>
      </c>
      <c r="V47" s="93" t="s">
        <v>7</v>
      </c>
      <c r="W47" s="93" t="s">
        <v>7</v>
      </c>
      <c r="X47" s="41" t="s">
        <v>474</v>
      </c>
      <c r="Y47" s="93" t="s">
        <v>353</v>
      </c>
    </row>
    <row r="48" spans="1:25" ht="60.6" customHeight="1" thickBot="1" x14ac:dyDescent="0.35">
      <c r="A48" s="120" t="str">
        <f t="shared" ref="A48:A57" si="3">CONCATENATE(B48,"_",D48)</f>
        <v>D20_7</v>
      </c>
      <c r="B48" s="26" t="s">
        <v>48</v>
      </c>
      <c r="C48" s="27" t="s">
        <v>49</v>
      </c>
      <c r="D48" s="28">
        <v>7</v>
      </c>
      <c r="E48" s="120" t="s">
        <v>253</v>
      </c>
      <c r="F48" s="34" t="s">
        <v>965</v>
      </c>
      <c r="G48" s="28" t="s">
        <v>353</v>
      </c>
      <c r="H48" s="93" t="s">
        <v>7</v>
      </c>
      <c r="I48" s="93" t="s">
        <v>7</v>
      </c>
      <c r="J48" s="93" t="s">
        <v>7</v>
      </c>
      <c r="K48" s="28" t="s">
        <v>353</v>
      </c>
      <c r="L48" s="28" t="s">
        <v>7</v>
      </c>
      <c r="M48" s="28" t="s">
        <v>7</v>
      </c>
      <c r="N48" s="28" t="s">
        <v>353</v>
      </c>
      <c r="O48" s="28" t="s">
        <v>486</v>
      </c>
      <c r="P48" s="28" t="s">
        <v>486</v>
      </c>
      <c r="Q48" s="28" t="s">
        <v>968</v>
      </c>
      <c r="R48" s="28">
        <v>2009</v>
      </c>
      <c r="S48" s="28" t="s">
        <v>1025</v>
      </c>
      <c r="T48" s="120" t="s">
        <v>974</v>
      </c>
      <c r="U48" s="120" t="s">
        <v>1079</v>
      </c>
      <c r="V48" s="120" t="s">
        <v>1078</v>
      </c>
      <c r="W48" s="120" t="s">
        <v>1077</v>
      </c>
      <c r="X48" s="42" t="s">
        <v>314</v>
      </c>
      <c r="Y48" s="93" t="s">
        <v>353</v>
      </c>
    </row>
    <row r="49" spans="1:25" ht="76.95" customHeight="1" thickBot="1" x14ac:dyDescent="0.35">
      <c r="A49" s="120" t="str">
        <f t="shared" si="3"/>
        <v>D20_12</v>
      </c>
      <c r="B49" s="26" t="s">
        <v>48</v>
      </c>
      <c r="C49" s="27" t="s">
        <v>49</v>
      </c>
      <c r="D49" s="28">
        <v>12</v>
      </c>
      <c r="E49" s="120" t="s">
        <v>132</v>
      </c>
      <c r="F49" s="34" t="s">
        <v>965</v>
      </c>
      <c r="G49" s="28" t="s">
        <v>353</v>
      </c>
      <c r="H49" s="93" t="s">
        <v>7</v>
      </c>
      <c r="I49" s="93" t="s">
        <v>7</v>
      </c>
      <c r="J49" s="93" t="s">
        <v>7</v>
      </c>
      <c r="K49" s="28" t="s">
        <v>353</v>
      </c>
      <c r="L49" s="28" t="s">
        <v>7</v>
      </c>
      <c r="M49" s="28" t="s">
        <v>7</v>
      </c>
      <c r="N49" s="28" t="s">
        <v>353</v>
      </c>
      <c r="O49" s="28" t="s">
        <v>486</v>
      </c>
      <c r="P49" s="28" t="s">
        <v>486</v>
      </c>
      <c r="Q49" s="28" t="s">
        <v>968</v>
      </c>
      <c r="R49" s="28">
        <v>2009</v>
      </c>
      <c r="S49" s="28" t="s">
        <v>1025</v>
      </c>
      <c r="T49" s="120" t="s">
        <v>974</v>
      </c>
      <c r="U49" s="120" t="s">
        <v>1079</v>
      </c>
      <c r="V49" s="120" t="s">
        <v>1078</v>
      </c>
      <c r="W49" s="120" t="s">
        <v>1077</v>
      </c>
      <c r="X49" s="42" t="s">
        <v>314</v>
      </c>
      <c r="Y49" s="93" t="s">
        <v>353</v>
      </c>
    </row>
    <row r="50" spans="1:25" ht="60.6" thickBot="1" x14ac:dyDescent="0.35">
      <c r="A50" s="120" t="str">
        <f t="shared" si="3"/>
        <v>D20_14</v>
      </c>
      <c r="B50" s="26" t="s">
        <v>48</v>
      </c>
      <c r="C50" s="89" t="s">
        <v>49</v>
      </c>
      <c r="D50" s="93">
        <v>14</v>
      </c>
      <c r="E50" s="121" t="s">
        <v>259</v>
      </c>
      <c r="F50" s="34" t="s">
        <v>965</v>
      </c>
      <c r="G50" s="28" t="s">
        <v>353</v>
      </c>
      <c r="H50" s="93" t="s">
        <v>7</v>
      </c>
      <c r="I50" s="93" t="s">
        <v>7</v>
      </c>
      <c r="J50" s="93" t="s">
        <v>7</v>
      </c>
      <c r="K50" s="28" t="s">
        <v>353</v>
      </c>
      <c r="L50" s="28" t="s">
        <v>7</v>
      </c>
      <c r="M50" s="28" t="s">
        <v>7</v>
      </c>
      <c r="N50" s="28" t="s">
        <v>353</v>
      </c>
      <c r="O50" s="28" t="s">
        <v>486</v>
      </c>
      <c r="P50" s="28" t="s">
        <v>486</v>
      </c>
      <c r="Q50" s="28" t="s">
        <v>968</v>
      </c>
      <c r="R50" s="28">
        <v>2009</v>
      </c>
      <c r="S50" s="28" t="s">
        <v>1025</v>
      </c>
      <c r="T50" s="120" t="s">
        <v>974</v>
      </c>
      <c r="U50" s="120" t="s">
        <v>1079</v>
      </c>
      <c r="V50" s="120" t="s">
        <v>1078</v>
      </c>
      <c r="W50" s="120" t="s">
        <v>313</v>
      </c>
      <c r="X50" s="41" t="s">
        <v>474</v>
      </c>
      <c r="Y50" s="93" t="s">
        <v>353</v>
      </c>
    </row>
    <row r="51" spans="1:25" ht="60.6" thickBot="1" x14ac:dyDescent="0.35">
      <c r="A51" s="120" t="str">
        <f t="shared" ref="A51" si="4">CONCATENATE(B51,"_",D51)</f>
        <v>D20_24</v>
      </c>
      <c r="B51" s="26" t="s">
        <v>48</v>
      </c>
      <c r="C51" s="89" t="s">
        <v>49</v>
      </c>
      <c r="D51" s="93">
        <v>24</v>
      </c>
      <c r="E51" s="121" t="s">
        <v>257</v>
      </c>
      <c r="F51" s="34" t="s">
        <v>965</v>
      </c>
      <c r="G51" s="28" t="s">
        <v>486</v>
      </c>
      <c r="H51" s="120" t="s">
        <v>1023</v>
      </c>
      <c r="I51" s="120" t="s">
        <v>1024</v>
      </c>
      <c r="J51" s="28" t="s">
        <v>973</v>
      </c>
      <c r="K51" s="28" t="s">
        <v>353</v>
      </c>
      <c r="L51" s="28" t="s">
        <v>7</v>
      </c>
      <c r="M51" s="28" t="s">
        <v>7</v>
      </c>
      <c r="N51" s="28" t="s">
        <v>353</v>
      </c>
      <c r="O51" s="28" t="s">
        <v>353</v>
      </c>
      <c r="P51" s="28" t="s">
        <v>353</v>
      </c>
      <c r="Q51" s="28" t="s">
        <v>7</v>
      </c>
      <c r="R51" s="93" t="s">
        <v>7</v>
      </c>
      <c r="S51" s="93" t="s">
        <v>7</v>
      </c>
      <c r="T51" s="121" t="s">
        <v>7</v>
      </c>
      <c r="U51" s="93" t="s">
        <v>7</v>
      </c>
      <c r="V51" s="93" t="s">
        <v>7</v>
      </c>
      <c r="W51" s="93" t="s">
        <v>7</v>
      </c>
      <c r="X51" s="41" t="s">
        <v>474</v>
      </c>
      <c r="Y51" s="93" t="s">
        <v>353</v>
      </c>
    </row>
    <row r="52" spans="1:25" ht="60.6" thickBot="1" x14ac:dyDescent="0.35">
      <c r="A52" s="120" t="str">
        <f t="shared" si="3"/>
        <v>D21_7</v>
      </c>
      <c r="B52" s="26" t="s">
        <v>50</v>
      </c>
      <c r="C52" s="27" t="s">
        <v>51</v>
      </c>
      <c r="D52" s="28">
        <v>7</v>
      </c>
      <c r="E52" s="120" t="s">
        <v>253</v>
      </c>
      <c r="F52" s="34" t="s">
        <v>965</v>
      </c>
      <c r="G52" s="28" t="s">
        <v>353</v>
      </c>
      <c r="H52" s="28" t="s">
        <v>7</v>
      </c>
      <c r="I52" s="28" t="s">
        <v>7</v>
      </c>
      <c r="J52" s="28" t="s">
        <v>7</v>
      </c>
      <c r="K52" s="28" t="s">
        <v>353</v>
      </c>
      <c r="L52" s="28" t="s">
        <v>7</v>
      </c>
      <c r="M52" s="28" t="s">
        <v>7</v>
      </c>
      <c r="N52" s="28" t="s">
        <v>353</v>
      </c>
      <c r="O52" s="28" t="s">
        <v>353</v>
      </c>
      <c r="P52" s="28" t="s">
        <v>353</v>
      </c>
      <c r="Q52" s="28" t="s">
        <v>7</v>
      </c>
      <c r="R52" s="28" t="s">
        <v>7</v>
      </c>
      <c r="S52" s="28" t="s">
        <v>7</v>
      </c>
      <c r="T52" s="120" t="s">
        <v>7</v>
      </c>
      <c r="U52" s="28" t="s">
        <v>7</v>
      </c>
      <c r="V52" s="93" t="s">
        <v>7</v>
      </c>
      <c r="W52" s="28" t="s">
        <v>7</v>
      </c>
      <c r="X52" s="41" t="s">
        <v>474</v>
      </c>
      <c r="Y52" s="28" t="s">
        <v>353</v>
      </c>
    </row>
    <row r="53" spans="1:25" ht="60.6" thickBot="1" x14ac:dyDescent="0.35">
      <c r="A53" s="120" t="str">
        <f t="shared" si="3"/>
        <v>D21_12</v>
      </c>
      <c r="B53" s="26" t="s">
        <v>50</v>
      </c>
      <c r="C53" s="27" t="s">
        <v>51</v>
      </c>
      <c r="D53" s="28">
        <v>12</v>
      </c>
      <c r="E53" s="120" t="s">
        <v>132</v>
      </c>
      <c r="F53" s="34" t="s">
        <v>965</v>
      </c>
      <c r="G53" s="28" t="s">
        <v>353</v>
      </c>
      <c r="H53" s="28" t="s">
        <v>7</v>
      </c>
      <c r="I53" s="28" t="s">
        <v>7</v>
      </c>
      <c r="J53" s="28" t="s">
        <v>7</v>
      </c>
      <c r="K53" s="28" t="s">
        <v>353</v>
      </c>
      <c r="L53" s="28" t="s">
        <v>7</v>
      </c>
      <c r="M53" s="28" t="s">
        <v>7</v>
      </c>
      <c r="N53" s="28" t="s">
        <v>353</v>
      </c>
      <c r="O53" s="28" t="s">
        <v>353</v>
      </c>
      <c r="P53" s="28" t="s">
        <v>353</v>
      </c>
      <c r="Q53" s="28" t="s">
        <v>7</v>
      </c>
      <c r="R53" s="28" t="s">
        <v>7</v>
      </c>
      <c r="S53" s="28" t="s">
        <v>7</v>
      </c>
      <c r="T53" s="120" t="s">
        <v>7</v>
      </c>
      <c r="U53" s="28" t="s">
        <v>7</v>
      </c>
      <c r="V53" s="93" t="s">
        <v>7</v>
      </c>
      <c r="W53" s="28" t="s">
        <v>7</v>
      </c>
      <c r="X53" s="41" t="s">
        <v>474</v>
      </c>
      <c r="Y53" s="28" t="s">
        <v>353</v>
      </c>
    </row>
    <row r="54" spans="1:25" ht="60.6" thickBot="1" x14ac:dyDescent="0.35">
      <c r="A54" s="120" t="str">
        <f t="shared" si="3"/>
        <v>D21_24</v>
      </c>
      <c r="B54" s="26" t="s">
        <v>50</v>
      </c>
      <c r="C54" s="27" t="s">
        <v>51</v>
      </c>
      <c r="D54" s="28">
        <v>24</v>
      </c>
      <c r="E54" s="120" t="s">
        <v>257</v>
      </c>
      <c r="F54" s="34" t="s">
        <v>965</v>
      </c>
      <c r="G54" s="28" t="s">
        <v>353</v>
      </c>
      <c r="H54" s="28" t="s">
        <v>7</v>
      </c>
      <c r="I54" s="28" t="s">
        <v>7</v>
      </c>
      <c r="J54" s="28" t="s">
        <v>7</v>
      </c>
      <c r="K54" s="28" t="s">
        <v>353</v>
      </c>
      <c r="L54" s="28" t="s">
        <v>7</v>
      </c>
      <c r="M54" s="28" t="s">
        <v>7</v>
      </c>
      <c r="N54" s="28" t="s">
        <v>353</v>
      </c>
      <c r="O54" s="28" t="s">
        <v>353</v>
      </c>
      <c r="P54" s="28" t="s">
        <v>353</v>
      </c>
      <c r="Q54" s="28" t="s">
        <v>7</v>
      </c>
      <c r="R54" s="28" t="s">
        <v>7</v>
      </c>
      <c r="S54" s="28" t="s">
        <v>7</v>
      </c>
      <c r="T54" s="120" t="s">
        <v>7</v>
      </c>
      <c r="U54" s="28" t="s">
        <v>7</v>
      </c>
      <c r="V54" s="93" t="s">
        <v>7</v>
      </c>
      <c r="W54" s="28" t="s">
        <v>7</v>
      </c>
      <c r="X54" s="41" t="s">
        <v>474</v>
      </c>
      <c r="Y54" s="28" t="s">
        <v>353</v>
      </c>
    </row>
    <row r="55" spans="1:25" ht="48.6" thickBot="1" x14ac:dyDescent="0.35">
      <c r="A55" s="120" t="str">
        <f t="shared" si="3"/>
        <v>D22_1</v>
      </c>
      <c r="B55" s="26" t="s">
        <v>52</v>
      </c>
      <c r="C55" s="27" t="s">
        <v>53</v>
      </c>
      <c r="D55" s="28">
        <v>1</v>
      </c>
      <c r="E55" s="120" t="s">
        <v>260</v>
      </c>
      <c r="F55" s="34" t="s">
        <v>965</v>
      </c>
      <c r="G55" s="28" t="s">
        <v>486</v>
      </c>
      <c r="H55" s="28" t="s">
        <v>1027</v>
      </c>
      <c r="I55" s="120" t="s">
        <v>1288</v>
      </c>
      <c r="J55" s="28" t="s">
        <v>973</v>
      </c>
      <c r="K55" s="28" t="s">
        <v>353</v>
      </c>
      <c r="L55" s="28" t="s">
        <v>7</v>
      </c>
      <c r="M55" s="28" t="s">
        <v>7</v>
      </c>
      <c r="N55" s="28" t="s">
        <v>486</v>
      </c>
      <c r="O55" s="28" t="s">
        <v>353</v>
      </c>
      <c r="P55" s="28" t="s">
        <v>353</v>
      </c>
      <c r="Q55" s="28" t="s">
        <v>7</v>
      </c>
      <c r="R55" s="28" t="s">
        <v>7</v>
      </c>
      <c r="S55" s="28" t="s">
        <v>7</v>
      </c>
      <c r="T55" s="120" t="s">
        <v>7</v>
      </c>
      <c r="U55" s="28" t="s">
        <v>7</v>
      </c>
      <c r="V55" s="93" t="s">
        <v>7</v>
      </c>
      <c r="W55" s="28" t="s">
        <v>7</v>
      </c>
      <c r="X55" s="41" t="s">
        <v>474</v>
      </c>
      <c r="Y55" s="28" t="s">
        <v>353</v>
      </c>
    </row>
    <row r="56" spans="1:25" ht="60.6" thickBot="1" x14ac:dyDescent="0.35">
      <c r="A56" s="120" t="str">
        <f t="shared" si="3"/>
        <v>D22_36</v>
      </c>
      <c r="B56" s="26" t="s">
        <v>52</v>
      </c>
      <c r="C56" s="27" t="s">
        <v>53</v>
      </c>
      <c r="D56" s="28">
        <v>36</v>
      </c>
      <c r="E56" s="120" t="s">
        <v>258</v>
      </c>
      <c r="F56" s="34" t="s">
        <v>965</v>
      </c>
      <c r="G56" s="28" t="s">
        <v>486</v>
      </c>
      <c r="H56" s="28" t="s">
        <v>1027</v>
      </c>
      <c r="I56" s="120" t="s">
        <v>1289</v>
      </c>
      <c r="J56" s="28" t="s">
        <v>973</v>
      </c>
      <c r="K56" s="28" t="s">
        <v>353</v>
      </c>
      <c r="L56" s="28" t="s">
        <v>7</v>
      </c>
      <c r="M56" s="28" t="s">
        <v>7</v>
      </c>
      <c r="N56" s="28" t="s">
        <v>486</v>
      </c>
      <c r="O56" s="28" t="s">
        <v>353</v>
      </c>
      <c r="P56" s="28" t="s">
        <v>353</v>
      </c>
      <c r="Q56" s="28" t="s">
        <v>7</v>
      </c>
      <c r="R56" s="28" t="s">
        <v>7</v>
      </c>
      <c r="S56" s="28" t="s">
        <v>7</v>
      </c>
      <c r="T56" s="120" t="s">
        <v>7</v>
      </c>
      <c r="U56" s="28" t="s">
        <v>7</v>
      </c>
      <c r="V56" s="93" t="s">
        <v>7</v>
      </c>
      <c r="W56" s="28" t="s">
        <v>7</v>
      </c>
      <c r="X56" s="41" t="s">
        <v>474</v>
      </c>
      <c r="Y56" s="28" t="s">
        <v>353</v>
      </c>
    </row>
    <row r="57" spans="1:25" ht="58.95" customHeight="1" thickBot="1" x14ac:dyDescent="0.35">
      <c r="A57" s="120" t="str">
        <f t="shared" si="3"/>
        <v>D23_19</v>
      </c>
      <c r="B57" s="26" t="s">
        <v>54</v>
      </c>
      <c r="C57" s="27" t="s">
        <v>55</v>
      </c>
      <c r="D57" s="120">
        <v>19</v>
      </c>
      <c r="E57" s="120" t="s">
        <v>43</v>
      </c>
      <c r="F57" s="34" t="s">
        <v>965</v>
      </c>
      <c r="G57" s="116" t="s">
        <v>353</v>
      </c>
      <c r="H57" s="116" t="s">
        <v>7</v>
      </c>
      <c r="I57" s="116" t="s">
        <v>7</v>
      </c>
      <c r="J57" s="116" t="s">
        <v>7</v>
      </c>
      <c r="K57" s="28" t="s">
        <v>486</v>
      </c>
      <c r="L57" s="120" t="s">
        <v>1028</v>
      </c>
      <c r="M57" s="28" t="s">
        <v>488</v>
      </c>
      <c r="N57" s="28" t="s">
        <v>486</v>
      </c>
      <c r="O57" s="28" t="s">
        <v>486</v>
      </c>
      <c r="P57" s="28" t="s">
        <v>486</v>
      </c>
      <c r="Q57" s="28" t="s">
        <v>968</v>
      </c>
      <c r="R57" s="28">
        <v>2005</v>
      </c>
      <c r="S57" s="28" t="s">
        <v>469</v>
      </c>
      <c r="T57" s="120" t="s">
        <v>974</v>
      </c>
      <c r="U57" s="28" t="s">
        <v>1040</v>
      </c>
      <c r="V57" s="130" t="s">
        <v>1078</v>
      </c>
      <c r="W57" s="120" t="s">
        <v>230</v>
      </c>
      <c r="X57" s="120" t="s">
        <v>315</v>
      </c>
      <c r="Y57" s="28" t="s">
        <v>486</v>
      </c>
    </row>
    <row r="58" spans="1:25" ht="76.95" customHeight="1" thickBot="1" x14ac:dyDescent="0.35">
      <c r="A58" s="26" t="s">
        <v>56</v>
      </c>
      <c r="B58" s="26" t="s">
        <v>56</v>
      </c>
      <c r="C58" s="27" t="s">
        <v>57</v>
      </c>
      <c r="D58" s="120" t="s">
        <v>7</v>
      </c>
      <c r="E58" s="120" t="s">
        <v>7</v>
      </c>
      <c r="F58" s="34" t="s">
        <v>965</v>
      </c>
      <c r="G58" s="28" t="s">
        <v>353</v>
      </c>
      <c r="H58" s="28" t="s">
        <v>7</v>
      </c>
      <c r="I58" s="28" t="s">
        <v>7</v>
      </c>
      <c r="J58" s="28" t="s">
        <v>7</v>
      </c>
      <c r="K58" s="28" t="s">
        <v>353</v>
      </c>
      <c r="L58" s="28" t="s">
        <v>7</v>
      </c>
      <c r="M58" s="28" t="s">
        <v>7</v>
      </c>
      <c r="N58" s="28" t="s">
        <v>353</v>
      </c>
      <c r="O58" s="28" t="s">
        <v>486</v>
      </c>
      <c r="P58" s="28" t="s">
        <v>486</v>
      </c>
      <c r="Q58" s="28" t="s">
        <v>968</v>
      </c>
      <c r="R58" s="28">
        <v>1996</v>
      </c>
      <c r="S58" s="28" t="s">
        <v>7</v>
      </c>
      <c r="T58" s="120" t="s">
        <v>974</v>
      </c>
      <c r="U58" s="120" t="s">
        <v>1081</v>
      </c>
      <c r="V58" s="41" t="s">
        <v>474</v>
      </c>
      <c r="W58" s="120" t="s">
        <v>231</v>
      </c>
      <c r="X58" s="120" t="s">
        <v>1080</v>
      </c>
      <c r="Y58" s="28" t="s">
        <v>486</v>
      </c>
    </row>
    <row r="59" spans="1:25" ht="84.6" thickBot="1" x14ac:dyDescent="0.35">
      <c r="A59" s="26" t="s">
        <v>58</v>
      </c>
      <c r="B59" s="26" t="s">
        <v>58</v>
      </c>
      <c r="C59" s="27" t="s">
        <v>59</v>
      </c>
      <c r="D59" s="120" t="s">
        <v>7</v>
      </c>
      <c r="E59" s="120" t="s">
        <v>7</v>
      </c>
      <c r="F59" s="34" t="s">
        <v>7</v>
      </c>
      <c r="G59" s="28" t="s">
        <v>353</v>
      </c>
      <c r="H59" s="28" t="s">
        <v>7</v>
      </c>
      <c r="I59" s="28" t="s">
        <v>7</v>
      </c>
      <c r="J59" s="28" t="s">
        <v>7</v>
      </c>
      <c r="K59" s="28" t="s">
        <v>353</v>
      </c>
      <c r="L59" s="28" t="s">
        <v>7</v>
      </c>
      <c r="M59" s="28" t="s">
        <v>7</v>
      </c>
      <c r="N59" s="28" t="s">
        <v>353</v>
      </c>
      <c r="O59" s="28" t="s">
        <v>486</v>
      </c>
      <c r="P59" s="28" t="s">
        <v>486</v>
      </c>
      <c r="Q59" s="28" t="s">
        <v>966</v>
      </c>
      <c r="R59" s="28">
        <v>1986</v>
      </c>
      <c r="S59" s="28" t="s">
        <v>469</v>
      </c>
      <c r="T59" s="120" t="s">
        <v>7</v>
      </c>
      <c r="U59" s="120" t="s">
        <v>1081</v>
      </c>
      <c r="V59" s="41" t="s">
        <v>474</v>
      </c>
      <c r="W59" s="120" t="s">
        <v>316</v>
      </c>
      <c r="X59" s="120" t="s">
        <v>317</v>
      </c>
      <c r="Y59" s="28" t="s">
        <v>486</v>
      </c>
    </row>
    <row r="60" spans="1:25" ht="83.4" customHeight="1" thickBot="1" x14ac:dyDescent="0.35">
      <c r="A60" s="26" t="str">
        <f>CONCATENATE(B60,"_",D60)</f>
        <v>D26_7</v>
      </c>
      <c r="B60" s="26" t="s">
        <v>60</v>
      </c>
      <c r="C60" s="43" t="s">
        <v>61</v>
      </c>
      <c r="D60" s="120">
        <v>7</v>
      </c>
      <c r="E60" s="31" t="s">
        <v>253</v>
      </c>
      <c r="F60" s="34" t="s">
        <v>965</v>
      </c>
      <c r="G60" s="28" t="s">
        <v>353</v>
      </c>
      <c r="H60" s="28" t="s">
        <v>7</v>
      </c>
      <c r="I60" s="28" t="s">
        <v>7</v>
      </c>
      <c r="J60" s="28" t="s">
        <v>7</v>
      </c>
      <c r="K60" s="28" t="s">
        <v>353</v>
      </c>
      <c r="L60" s="28" t="s">
        <v>7</v>
      </c>
      <c r="M60" s="28" t="s">
        <v>7</v>
      </c>
      <c r="N60" s="28" t="s">
        <v>353</v>
      </c>
      <c r="O60" s="28" t="s">
        <v>486</v>
      </c>
      <c r="P60" s="28" t="s">
        <v>486</v>
      </c>
      <c r="Q60" s="28" t="s">
        <v>968</v>
      </c>
      <c r="R60" s="28" t="s">
        <v>469</v>
      </c>
      <c r="S60" s="28" t="s">
        <v>469</v>
      </c>
      <c r="T60" s="120" t="s">
        <v>974</v>
      </c>
      <c r="U60" s="120" t="s">
        <v>1029</v>
      </c>
      <c r="V60" s="120" t="s">
        <v>1082</v>
      </c>
      <c r="W60" s="120" t="s">
        <v>318</v>
      </c>
      <c r="X60" s="120" t="s">
        <v>319</v>
      </c>
      <c r="Y60" s="28" t="s">
        <v>353</v>
      </c>
    </row>
    <row r="61" spans="1:25" ht="83.4" customHeight="1" thickBot="1" x14ac:dyDescent="0.35">
      <c r="A61" s="26" t="str">
        <f>CONCATENATE(B61,"_",D61)</f>
        <v>D26_34</v>
      </c>
      <c r="B61" s="26" t="s">
        <v>60</v>
      </c>
      <c r="C61" s="43" t="s">
        <v>61</v>
      </c>
      <c r="D61" s="120">
        <v>34</v>
      </c>
      <c r="E61" s="131" t="s">
        <v>1257</v>
      </c>
      <c r="F61" s="34" t="s">
        <v>965</v>
      </c>
      <c r="G61" s="28" t="s">
        <v>353</v>
      </c>
      <c r="H61" s="28" t="s">
        <v>7</v>
      </c>
      <c r="I61" s="28" t="s">
        <v>7</v>
      </c>
      <c r="J61" s="28" t="s">
        <v>7</v>
      </c>
      <c r="K61" s="28" t="s">
        <v>353</v>
      </c>
      <c r="L61" s="28" t="s">
        <v>7</v>
      </c>
      <c r="M61" s="28" t="s">
        <v>7</v>
      </c>
      <c r="N61" s="28" t="s">
        <v>353</v>
      </c>
      <c r="O61" s="28" t="s">
        <v>486</v>
      </c>
      <c r="P61" s="28" t="s">
        <v>486</v>
      </c>
      <c r="Q61" s="28" t="s">
        <v>968</v>
      </c>
      <c r="R61" s="28" t="s">
        <v>469</v>
      </c>
      <c r="S61" s="28" t="s">
        <v>469</v>
      </c>
      <c r="T61" s="120" t="s">
        <v>974</v>
      </c>
      <c r="U61" s="120" t="s">
        <v>1029</v>
      </c>
      <c r="V61" s="120" t="s">
        <v>1082</v>
      </c>
      <c r="W61" s="120" t="s">
        <v>232</v>
      </c>
      <c r="X61" s="120" t="s">
        <v>320</v>
      </c>
      <c r="Y61" s="28" t="s">
        <v>353</v>
      </c>
    </row>
    <row r="62" spans="1:25" s="123" customFormat="1" ht="59.4" customHeight="1" thickBot="1" x14ac:dyDescent="0.35">
      <c r="A62" s="26" t="str">
        <f t="shared" ref="A62:A80" si="5">CONCATENATE(B62,"_",D62)</f>
        <v>D27_11</v>
      </c>
      <c r="B62" s="26" t="s">
        <v>62</v>
      </c>
      <c r="C62" s="27" t="s">
        <v>63</v>
      </c>
      <c r="D62" s="120">
        <v>11</v>
      </c>
      <c r="E62" s="120" t="s">
        <v>64</v>
      </c>
      <c r="F62" s="34" t="s">
        <v>965</v>
      </c>
      <c r="G62" s="28" t="s">
        <v>353</v>
      </c>
      <c r="H62" s="28" t="s">
        <v>7</v>
      </c>
      <c r="I62" s="28" t="s">
        <v>7</v>
      </c>
      <c r="J62" s="28" t="s">
        <v>7</v>
      </c>
      <c r="K62" s="28" t="s">
        <v>353</v>
      </c>
      <c r="L62" s="28" t="s">
        <v>7</v>
      </c>
      <c r="M62" s="28" t="s">
        <v>7</v>
      </c>
      <c r="N62" s="28" t="s">
        <v>353</v>
      </c>
      <c r="O62" s="28" t="s">
        <v>486</v>
      </c>
      <c r="P62" s="28" t="s">
        <v>486</v>
      </c>
      <c r="Q62" s="28" t="s">
        <v>968</v>
      </c>
      <c r="R62" s="28" t="s">
        <v>469</v>
      </c>
      <c r="S62" s="28" t="s">
        <v>1030</v>
      </c>
      <c r="T62" s="120" t="s">
        <v>970</v>
      </c>
      <c r="U62" s="120" t="s">
        <v>1031</v>
      </c>
      <c r="V62" s="41" t="s">
        <v>474</v>
      </c>
      <c r="W62" s="120" t="s">
        <v>233</v>
      </c>
      <c r="X62" s="120" t="s">
        <v>321</v>
      </c>
      <c r="Y62" s="28" t="s">
        <v>486</v>
      </c>
    </row>
    <row r="63" spans="1:25" ht="45.6" customHeight="1" thickBot="1" x14ac:dyDescent="0.35">
      <c r="A63" s="26" t="str">
        <f t="shared" si="5"/>
        <v>D28_7</v>
      </c>
      <c r="B63" s="26" t="s">
        <v>65</v>
      </c>
      <c r="C63" s="27" t="s">
        <v>66</v>
      </c>
      <c r="D63" s="120">
        <v>7</v>
      </c>
      <c r="E63" s="120" t="s">
        <v>253</v>
      </c>
      <c r="F63" s="34" t="s">
        <v>965</v>
      </c>
      <c r="G63" s="28" t="s">
        <v>353</v>
      </c>
      <c r="H63" s="28" t="s">
        <v>7</v>
      </c>
      <c r="I63" s="28" t="s">
        <v>7</v>
      </c>
      <c r="J63" s="28" t="s">
        <v>7</v>
      </c>
      <c r="K63" s="28" t="s">
        <v>353</v>
      </c>
      <c r="L63" s="28" t="s">
        <v>7</v>
      </c>
      <c r="M63" s="28" t="s">
        <v>7</v>
      </c>
      <c r="N63" s="28" t="s">
        <v>353</v>
      </c>
      <c r="O63" s="28" t="s">
        <v>486</v>
      </c>
      <c r="P63" s="28" t="s">
        <v>486</v>
      </c>
      <c r="Q63" s="28" t="s">
        <v>968</v>
      </c>
      <c r="R63" s="28">
        <v>2005</v>
      </c>
      <c r="S63" s="28" t="s">
        <v>1032</v>
      </c>
      <c r="T63" s="120" t="s">
        <v>974</v>
      </c>
      <c r="U63" s="120" t="s">
        <v>1083</v>
      </c>
      <c r="V63" s="120" t="s">
        <v>1084</v>
      </c>
      <c r="W63" s="120" t="s">
        <v>322</v>
      </c>
      <c r="X63" s="41" t="s">
        <v>474</v>
      </c>
      <c r="Y63" s="28" t="s">
        <v>486</v>
      </c>
    </row>
    <row r="64" spans="1:25" ht="30.75" customHeight="1" thickBot="1" x14ac:dyDescent="0.35">
      <c r="A64" s="26" t="str">
        <f t="shared" si="5"/>
        <v>D28_9</v>
      </c>
      <c r="B64" s="26" t="s">
        <v>65</v>
      </c>
      <c r="C64" s="27" t="s">
        <v>66</v>
      </c>
      <c r="D64" s="120">
        <v>9</v>
      </c>
      <c r="E64" s="94" t="s">
        <v>171</v>
      </c>
      <c r="F64" s="34" t="s">
        <v>965</v>
      </c>
      <c r="G64" s="28" t="s">
        <v>353</v>
      </c>
      <c r="H64" s="28" t="s">
        <v>7</v>
      </c>
      <c r="I64" s="28" t="s">
        <v>7</v>
      </c>
      <c r="J64" s="28" t="s">
        <v>7</v>
      </c>
      <c r="K64" s="28" t="s">
        <v>353</v>
      </c>
      <c r="L64" s="28" t="s">
        <v>7</v>
      </c>
      <c r="M64" s="28" t="s">
        <v>7</v>
      </c>
      <c r="N64" s="28" t="s">
        <v>353</v>
      </c>
      <c r="O64" s="28" t="s">
        <v>486</v>
      </c>
      <c r="P64" s="28" t="s">
        <v>486</v>
      </c>
      <c r="Q64" s="28" t="s">
        <v>968</v>
      </c>
      <c r="R64" s="28">
        <v>2005</v>
      </c>
      <c r="S64" s="28" t="s">
        <v>1032</v>
      </c>
      <c r="T64" s="120" t="s">
        <v>974</v>
      </c>
      <c r="U64" s="120" t="s">
        <v>1083</v>
      </c>
      <c r="V64" s="120" t="s">
        <v>1084</v>
      </c>
      <c r="W64" s="120" t="s">
        <v>1086</v>
      </c>
      <c r="X64" s="41" t="s">
        <v>474</v>
      </c>
      <c r="Y64" s="28" t="s">
        <v>486</v>
      </c>
    </row>
    <row r="65" spans="1:25" ht="30.75" customHeight="1" thickBot="1" x14ac:dyDescent="0.35">
      <c r="A65" s="26" t="str">
        <f t="shared" ref="A65" si="6">CONCATENATE(B65,"_",D65)</f>
        <v>D28_11</v>
      </c>
      <c r="B65" s="26" t="s">
        <v>65</v>
      </c>
      <c r="C65" s="27" t="s">
        <v>66</v>
      </c>
      <c r="D65" s="120">
        <v>11</v>
      </c>
      <c r="E65" s="94" t="s">
        <v>64</v>
      </c>
      <c r="F65" s="34" t="s">
        <v>965</v>
      </c>
      <c r="G65" s="28" t="s">
        <v>353</v>
      </c>
      <c r="H65" s="28" t="s">
        <v>7</v>
      </c>
      <c r="I65" s="28" t="s">
        <v>7</v>
      </c>
      <c r="J65" s="28" t="s">
        <v>7</v>
      </c>
      <c r="K65" s="28" t="s">
        <v>353</v>
      </c>
      <c r="L65" s="28" t="s">
        <v>7</v>
      </c>
      <c r="M65" s="28" t="s">
        <v>7</v>
      </c>
      <c r="N65" s="28" t="s">
        <v>353</v>
      </c>
      <c r="O65" s="28" t="s">
        <v>486</v>
      </c>
      <c r="P65" s="28" t="s">
        <v>486</v>
      </c>
      <c r="Q65" s="28" t="s">
        <v>968</v>
      </c>
      <c r="R65" s="28">
        <v>2005</v>
      </c>
      <c r="S65" s="28" t="s">
        <v>1032</v>
      </c>
      <c r="T65" s="120" t="s">
        <v>974</v>
      </c>
      <c r="U65" s="120" t="s">
        <v>1083</v>
      </c>
      <c r="V65" s="120" t="s">
        <v>1084</v>
      </c>
      <c r="W65" s="120" t="s">
        <v>1087</v>
      </c>
      <c r="X65" s="41" t="s">
        <v>474</v>
      </c>
      <c r="Y65" s="28" t="s">
        <v>486</v>
      </c>
    </row>
    <row r="66" spans="1:25" ht="30.75" customHeight="1" thickBot="1" x14ac:dyDescent="0.35">
      <c r="A66" s="26" t="str">
        <f t="shared" si="5"/>
        <v>D28_12</v>
      </c>
      <c r="B66" s="26" t="s">
        <v>65</v>
      </c>
      <c r="C66" s="27" t="s">
        <v>66</v>
      </c>
      <c r="D66" s="120">
        <v>12</v>
      </c>
      <c r="E66" s="120" t="s">
        <v>261</v>
      </c>
      <c r="F66" s="34" t="s">
        <v>965</v>
      </c>
      <c r="G66" s="28" t="s">
        <v>353</v>
      </c>
      <c r="H66" s="28" t="s">
        <v>7</v>
      </c>
      <c r="I66" s="28" t="s">
        <v>7</v>
      </c>
      <c r="J66" s="28" t="s">
        <v>7</v>
      </c>
      <c r="K66" s="28" t="s">
        <v>353</v>
      </c>
      <c r="L66" s="28" t="s">
        <v>7</v>
      </c>
      <c r="M66" s="28" t="s">
        <v>7</v>
      </c>
      <c r="N66" s="28" t="s">
        <v>353</v>
      </c>
      <c r="O66" s="28" t="s">
        <v>486</v>
      </c>
      <c r="P66" s="28" t="s">
        <v>486</v>
      </c>
      <c r="Q66" s="28" t="s">
        <v>968</v>
      </c>
      <c r="R66" s="28">
        <v>2005</v>
      </c>
      <c r="S66" s="28" t="s">
        <v>1032</v>
      </c>
      <c r="T66" s="120" t="s">
        <v>974</v>
      </c>
      <c r="U66" s="120" t="s">
        <v>1083</v>
      </c>
      <c r="V66" s="120" t="s">
        <v>1084</v>
      </c>
      <c r="W66" s="120" t="s">
        <v>322</v>
      </c>
      <c r="X66" s="41" t="s">
        <v>474</v>
      </c>
      <c r="Y66" s="28" t="s">
        <v>486</v>
      </c>
    </row>
    <row r="67" spans="1:25" ht="30.75" customHeight="1" thickBot="1" x14ac:dyDescent="0.35">
      <c r="A67" s="26" t="str">
        <f t="shared" ref="A67" si="7">CONCATENATE(B67,"_",D67)</f>
        <v>D28_20</v>
      </c>
      <c r="B67" s="26" t="s">
        <v>65</v>
      </c>
      <c r="C67" s="27" t="s">
        <v>66</v>
      </c>
      <c r="D67" s="120">
        <v>20</v>
      </c>
      <c r="E67" s="120" t="s">
        <v>294</v>
      </c>
      <c r="F67" s="34" t="s">
        <v>965</v>
      </c>
      <c r="G67" s="28" t="s">
        <v>353</v>
      </c>
      <c r="H67" s="28" t="s">
        <v>7</v>
      </c>
      <c r="I67" s="28" t="s">
        <v>7</v>
      </c>
      <c r="J67" s="28" t="s">
        <v>7</v>
      </c>
      <c r="K67" s="28" t="s">
        <v>353</v>
      </c>
      <c r="L67" s="28" t="s">
        <v>7</v>
      </c>
      <c r="M67" s="28" t="s">
        <v>7</v>
      </c>
      <c r="N67" s="28" t="s">
        <v>353</v>
      </c>
      <c r="O67" s="28" t="s">
        <v>486</v>
      </c>
      <c r="P67" s="28" t="s">
        <v>486</v>
      </c>
      <c r="Q67" s="28" t="s">
        <v>968</v>
      </c>
      <c r="R67" s="28">
        <v>2005</v>
      </c>
      <c r="S67" s="28" t="s">
        <v>1032</v>
      </c>
      <c r="T67" s="120" t="s">
        <v>974</v>
      </c>
      <c r="U67" s="120" t="s">
        <v>1083</v>
      </c>
      <c r="V67" s="120" t="s">
        <v>1084</v>
      </c>
      <c r="W67" s="120" t="s">
        <v>1090</v>
      </c>
      <c r="X67" s="41" t="s">
        <v>474</v>
      </c>
      <c r="Y67" s="28"/>
    </row>
    <row r="68" spans="1:25" ht="30.75" customHeight="1" thickBot="1" x14ac:dyDescent="0.35">
      <c r="A68" s="26" t="str">
        <f t="shared" si="5"/>
        <v>D28_24</v>
      </c>
      <c r="B68" s="26" t="s">
        <v>65</v>
      </c>
      <c r="C68" s="27" t="s">
        <v>66</v>
      </c>
      <c r="D68" s="120">
        <v>24</v>
      </c>
      <c r="E68" s="120" t="s">
        <v>262</v>
      </c>
      <c r="F68" s="34" t="s">
        <v>965</v>
      </c>
      <c r="G68" s="28" t="s">
        <v>353</v>
      </c>
      <c r="H68" s="28" t="s">
        <v>7</v>
      </c>
      <c r="I68" s="28" t="s">
        <v>7</v>
      </c>
      <c r="J68" s="28" t="s">
        <v>7</v>
      </c>
      <c r="K68" s="28" t="s">
        <v>353</v>
      </c>
      <c r="L68" s="28" t="s">
        <v>7</v>
      </c>
      <c r="M68" s="28" t="s">
        <v>7</v>
      </c>
      <c r="N68" s="28" t="s">
        <v>353</v>
      </c>
      <c r="O68" s="28" t="s">
        <v>486</v>
      </c>
      <c r="P68" s="28" t="s">
        <v>486</v>
      </c>
      <c r="Q68" s="28" t="s">
        <v>968</v>
      </c>
      <c r="R68" s="28">
        <v>2005</v>
      </c>
      <c r="S68" s="28" t="s">
        <v>1032</v>
      </c>
      <c r="T68" s="120" t="s">
        <v>974</v>
      </c>
      <c r="U68" s="120" t="s">
        <v>1083</v>
      </c>
      <c r="V68" s="120" t="s">
        <v>1084</v>
      </c>
      <c r="W68" s="120" t="s">
        <v>323</v>
      </c>
      <c r="X68" s="41" t="s">
        <v>474</v>
      </c>
      <c r="Y68" s="28" t="s">
        <v>486</v>
      </c>
    </row>
    <row r="69" spans="1:25" ht="30.75" customHeight="1" thickBot="1" x14ac:dyDescent="0.35">
      <c r="A69" s="26" t="str">
        <f t="shared" ref="A69" si="8">CONCATENATE(B69,"_",D69)</f>
        <v>D28_29</v>
      </c>
      <c r="B69" s="26" t="s">
        <v>65</v>
      </c>
      <c r="C69" s="27" t="s">
        <v>66</v>
      </c>
      <c r="D69" s="120">
        <v>29</v>
      </c>
      <c r="E69" s="120" t="s">
        <v>251</v>
      </c>
      <c r="F69" s="34" t="s">
        <v>965</v>
      </c>
      <c r="G69" s="28" t="s">
        <v>353</v>
      </c>
      <c r="H69" s="28" t="s">
        <v>7</v>
      </c>
      <c r="I69" s="28" t="s">
        <v>7</v>
      </c>
      <c r="J69" s="28" t="s">
        <v>7</v>
      </c>
      <c r="K69" s="28" t="s">
        <v>353</v>
      </c>
      <c r="L69" s="28" t="s">
        <v>7</v>
      </c>
      <c r="M69" s="28" t="s">
        <v>7</v>
      </c>
      <c r="N69" s="28" t="s">
        <v>353</v>
      </c>
      <c r="O69" s="28" t="s">
        <v>486</v>
      </c>
      <c r="P69" s="28" t="s">
        <v>486</v>
      </c>
      <c r="Q69" s="28" t="s">
        <v>968</v>
      </c>
      <c r="R69" s="28">
        <v>2005</v>
      </c>
      <c r="S69" s="28" t="s">
        <v>1032</v>
      </c>
      <c r="T69" s="120" t="s">
        <v>974</v>
      </c>
      <c r="U69" s="120" t="s">
        <v>1083</v>
      </c>
      <c r="V69" s="120" t="s">
        <v>1084</v>
      </c>
      <c r="W69" s="120" t="s">
        <v>1088</v>
      </c>
      <c r="X69" s="120" t="s">
        <v>1089</v>
      </c>
      <c r="Y69" s="28"/>
    </row>
    <row r="70" spans="1:25" ht="30.75" customHeight="1" thickBot="1" x14ac:dyDescent="0.35">
      <c r="A70" s="26" t="str">
        <f t="shared" ref="A70" si="9">CONCATENATE(B70,"_",D70)</f>
        <v>D28_31</v>
      </c>
      <c r="B70" s="26" t="s">
        <v>65</v>
      </c>
      <c r="C70" s="27" t="s">
        <v>66</v>
      </c>
      <c r="D70" s="120">
        <v>31</v>
      </c>
      <c r="E70" s="120" t="s">
        <v>296</v>
      </c>
      <c r="F70" s="34" t="s">
        <v>965</v>
      </c>
      <c r="G70" s="28" t="s">
        <v>353</v>
      </c>
      <c r="H70" s="28" t="s">
        <v>7</v>
      </c>
      <c r="I70" s="28" t="s">
        <v>7</v>
      </c>
      <c r="J70" s="28" t="s">
        <v>7</v>
      </c>
      <c r="K70" s="28" t="s">
        <v>353</v>
      </c>
      <c r="L70" s="28" t="s">
        <v>7</v>
      </c>
      <c r="M70" s="28" t="s">
        <v>7</v>
      </c>
      <c r="N70" s="28" t="s">
        <v>353</v>
      </c>
      <c r="O70" s="28" t="s">
        <v>486</v>
      </c>
      <c r="P70" s="28" t="s">
        <v>486</v>
      </c>
      <c r="Q70" s="28" t="s">
        <v>968</v>
      </c>
      <c r="R70" s="28">
        <v>2005</v>
      </c>
      <c r="S70" s="28" t="s">
        <v>1032</v>
      </c>
      <c r="T70" s="120" t="s">
        <v>974</v>
      </c>
      <c r="U70" s="120" t="s">
        <v>1083</v>
      </c>
      <c r="V70" s="120" t="s">
        <v>1084</v>
      </c>
      <c r="W70" s="120" t="s">
        <v>1085</v>
      </c>
      <c r="X70" s="41" t="s">
        <v>474</v>
      </c>
      <c r="Y70" s="28" t="s">
        <v>486</v>
      </c>
    </row>
    <row r="71" spans="1:25" ht="38.25" customHeight="1" thickBot="1" x14ac:dyDescent="0.35">
      <c r="A71" s="26" t="str">
        <f t="shared" si="5"/>
        <v>D28_34</v>
      </c>
      <c r="B71" s="26" t="s">
        <v>65</v>
      </c>
      <c r="C71" s="27" t="s">
        <v>66</v>
      </c>
      <c r="D71" s="120">
        <v>34</v>
      </c>
      <c r="E71" s="120" t="s">
        <v>166</v>
      </c>
      <c r="F71" s="34" t="s">
        <v>965</v>
      </c>
      <c r="G71" s="28" t="s">
        <v>353</v>
      </c>
      <c r="H71" s="28" t="s">
        <v>7</v>
      </c>
      <c r="I71" s="28" t="s">
        <v>7</v>
      </c>
      <c r="J71" s="28" t="s">
        <v>7</v>
      </c>
      <c r="K71" s="28" t="s">
        <v>353</v>
      </c>
      <c r="L71" s="28" t="s">
        <v>7</v>
      </c>
      <c r="M71" s="28" t="s">
        <v>7</v>
      </c>
      <c r="N71" s="28" t="s">
        <v>353</v>
      </c>
      <c r="O71" s="28" t="s">
        <v>486</v>
      </c>
      <c r="P71" s="28" t="s">
        <v>486</v>
      </c>
      <c r="Q71" s="28" t="s">
        <v>968</v>
      </c>
      <c r="R71" s="28">
        <v>2005</v>
      </c>
      <c r="S71" s="28" t="s">
        <v>1032</v>
      </c>
      <c r="T71" s="120" t="s">
        <v>974</v>
      </c>
      <c r="U71" s="120" t="s">
        <v>1083</v>
      </c>
      <c r="V71" s="120" t="s">
        <v>1084</v>
      </c>
      <c r="W71" s="120" t="s">
        <v>324</v>
      </c>
      <c r="X71" s="41" t="s">
        <v>474</v>
      </c>
      <c r="Y71" s="28" t="s">
        <v>486</v>
      </c>
    </row>
    <row r="72" spans="1:25" ht="38.25" customHeight="1" thickBot="1" x14ac:dyDescent="0.35">
      <c r="A72" s="26" t="str">
        <f t="shared" si="5"/>
        <v>D28_36</v>
      </c>
      <c r="B72" s="26" t="s">
        <v>65</v>
      </c>
      <c r="C72" s="27" t="s">
        <v>66</v>
      </c>
      <c r="D72" s="120">
        <v>36</v>
      </c>
      <c r="E72" s="120" t="s">
        <v>258</v>
      </c>
      <c r="F72" s="34" t="s">
        <v>965</v>
      </c>
      <c r="G72" s="28" t="s">
        <v>353</v>
      </c>
      <c r="H72" s="28" t="s">
        <v>7</v>
      </c>
      <c r="I72" s="28" t="s">
        <v>7</v>
      </c>
      <c r="J72" s="28" t="s">
        <v>7</v>
      </c>
      <c r="K72" s="28" t="s">
        <v>353</v>
      </c>
      <c r="L72" s="28" t="s">
        <v>7</v>
      </c>
      <c r="M72" s="28" t="s">
        <v>7</v>
      </c>
      <c r="N72" s="28" t="s">
        <v>353</v>
      </c>
      <c r="O72" s="28" t="s">
        <v>486</v>
      </c>
      <c r="P72" s="28" t="s">
        <v>486</v>
      </c>
      <c r="Q72" s="28" t="s">
        <v>968</v>
      </c>
      <c r="R72" s="28">
        <v>2005</v>
      </c>
      <c r="S72" s="28" t="s">
        <v>1032</v>
      </c>
      <c r="T72" s="120" t="s">
        <v>974</v>
      </c>
      <c r="U72" s="120" t="s">
        <v>1083</v>
      </c>
      <c r="V72" s="120" t="s">
        <v>1084</v>
      </c>
      <c r="W72" s="120" t="s">
        <v>325</v>
      </c>
      <c r="X72" s="41" t="s">
        <v>474</v>
      </c>
      <c r="Y72" s="28" t="s">
        <v>486</v>
      </c>
    </row>
    <row r="73" spans="1:25" ht="38.25" customHeight="1" thickBot="1" x14ac:dyDescent="0.35">
      <c r="A73" s="26" t="str">
        <f t="shared" ref="A73:A74" si="10">CONCATENATE(B73,"_",D73)</f>
        <v>D28_38</v>
      </c>
      <c r="B73" s="26" t="s">
        <v>65</v>
      </c>
      <c r="C73" s="27" t="s">
        <v>66</v>
      </c>
      <c r="D73" s="120">
        <v>38</v>
      </c>
      <c r="E73" s="120" t="s">
        <v>101</v>
      </c>
      <c r="F73" s="34" t="s">
        <v>965</v>
      </c>
      <c r="G73" s="28" t="s">
        <v>353</v>
      </c>
      <c r="H73" s="28" t="s">
        <v>7</v>
      </c>
      <c r="I73" s="28" t="s">
        <v>7</v>
      </c>
      <c r="J73" s="28" t="s">
        <v>7</v>
      </c>
      <c r="K73" s="28" t="s">
        <v>353</v>
      </c>
      <c r="L73" s="28" t="s">
        <v>7</v>
      </c>
      <c r="M73" s="28" t="s">
        <v>7</v>
      </c>
      <c r="N73" s="28" t="s">
        <v>353</v>
      </c>
      <c r="O73" s="28" t="s">
        <v>486</v>
      </c>
      <c r="P73" s="28" t="s">
        <v>486</v>
      </c>
      <c r="Q73" s="28" t="s">
        <v>968</v>
      </c>
      <c r="R73" s="28">
        <v>2005</v>
      </c>
      <c r="S73" s="28" t="s">
        <v>1032</v>
      </c>
      <c r="T73" s="120" t="s">
        <v>974</v>
      </c>
      <c r="U73" s="120" t="s">
        <v>1083</v>
      </c>
      <c r="V73" s="120" t="s">
        <v>1084</v>
      </c>
      <c r="W73" s="120" t="s">
        <v>1092</v>
      </c>
      <c r="X73" s="140" t="s">
        <v>1091</v>
      </c>
      <c r="Y73" s="28"/>
    </row>
    <row r="74" spans="1:25" ht="38.25" customHeight="1" thickBot="1" x14ac:dyDescent="0.35">
      <c r="A74" s="26" t="str">
        <f t="shared" si="10"/>
        <v>D28_39</v>
      </c>
      <c r="B74" s="26" t="s">
        <v>65</v>
      </c>
      <c r="C74" s="27" t="s">
        <v>66</v>
      </c>
      <c r="D74" s="120">
        <v>39</v>
      </c>
      <c r="E74" s="120" t="s">
        <v>21</v>
      </c>
      <c r="F74" s="34" t="s">
        <v>965</v>
      </c>
      <c r="G74" s="28" t="s">
        <v>353</v>
      </c>
      <c r="H74" s="28" t="s">
        <v>7</v>
      </c>
      <c r="I74" s="28" t="s">
        <v>7</v>
      </c>
      <c r="J74" s="28" t="s">
        <v>7</v>
      </c>
      <c r="K74" s="28" t="s">
        <v>353</v>
      </c>
      <c r="L74" s="28" t="s">
        <v>7</v>
      </c>
      <c r="M74" s="28" t="s">
        <v>7</v>
      </c>
      <c r="N74" s="28" t="s">
        <v>353</v>
      </c>
      <c r="O74" s="28" t="s">
        <v>486</v>
      </c>
      <c r="P74" s="28" t="s">
        <v>486</v>
      </c>
      <c r="Q74" s="28" t="s">
        <v>968</v>
      </c>
      <c r="R74" s="28">
        <v>2005</v>
      </c>
      <c r="S74" s="28" t="s">
        <v>1032</v>
      </c>
      <c r="T74" s="120" t="s">
        <v>974</v>
      </c>
      <c r="U74" s="120" t="s">
        <v>1083</v>
      </c>
      <c r="V74" s="120" t="s">
        <v>1084</v>
      </c>
      <c r="W74" s="120" t="s">
        <v>1092</v>
      </c>
      <c r="X74" s="141"/>
      <c r="Y74" s="28"/>
    </row>
    <row r="75" spans="1:25" ht="27" customHeight="1" thickBot="1" x14ac:dyDescent="0.35">
      <c r="A75" s="26" t="str">
        <f t="shared" si="5"/>
        <v>D28_47</v>
      </c>
      <c r="B75" s="26" t="s">
        <v>65</v>
      </c>
      <c r="C75" s="27" t="s">
        <v>66</v>
      </c>
      <c r="D75" s="120">
        <v>47</v>
      </c>
      <c r="E75" s="120" t="s">
        <v>69</v>
      </c>
      <c r="F75" s="34" t="s">
        <v>965</v>
      </c>
      <c r="G75" s="28" t="s">
        <v>353</v>
      </c>
      <c r="H75" s="28" t="s">
        <v>7</v>
      </c>
      <c r="I75" s="28" t="s">
        <v>7</v>
      </c>
      <c r="J75" s="28" t="s">
        <v>7</v>
      </c>
      <c r="K75" s="28" t="s">
        <v>353</v>
      </c>
      <c r="L75" s="28" t="s">
        <v>7</v>
      </c>
      <c r="M75" s="28" t="s">
        <v>7</v>
      </c>
      <c r="N75" s="28" t="s">
        <v>353</v>
      </c>
      <c r="O75" s="28" t="s">
        <v>486</v>
      </c>
      <c r="P75" s="28" t="s">
        <v>486</v>
      </c>
      <c r="Q75" s="28" t="s">
        <v>968</v>
      </c>
      <c r="R75" s="28">
        <v>2005</v>
      </c>
      <c r="S75" s="28" t="s">
        <v>1032</v>
      </c>
      <c r="T75" s="120" t="s">
        <v>970</v>
      </c>
      <c r="U75" s="120" t="s">
        <v>1083</v>
      </c>
      <c r="V75" s="120" t="s">
        <v>1084</v>
      </c>
      <c r="W75" s="120" t="s">
        <v>326</v>
      </c>
      <c r="X75" s="41" t="s">
        <v>474</v>
      </c>
      <c r="Y75" s="28" t="s">
        <v>486</v>
      </c>
    </row>
    <row r="76" spans="1:25" ht="60.6" thickBot="1" x14ac:dyDescent="0.35">
      <c r="A76" s="26" t="str">
        <f t="shared" si="5"/>
        <v>D29_47</v>
      </c>
      <c r="B76" s="26" t="s">
        <v>67</v>
      </c>
      <c r="C76" s="27" t="s">
        <v>68</v>
      </c>
      <c r="D76" s="28">
        <v>47</v>
      </c>
      <c r="E76" s="28" t="s">
        <v>69</v>
      </c>
      <c r="F76" s="34" t="s">
        <v>965</v>
      </c>
      <c r="G76" s="28" t="s">
        <v>353</v>
      </c>
      <c r="H76" s="28" t="s">
        <v>7</v>
      </c>
      <c r="I76" s="28" t="s">
        <v>7</v>
      </c>
      <c r="J76" s="28" t="s">
        <v>7</v>
      </c>
      <c r="K76" s="28" t="s">
        <v>353</v>
      </c>
      <c r="L76" s="28" t="s">
        <v>7</v>
      </c>
      <c r="M76" s="28" t="s">
        <v>7</v>
      </c>
      <c r="N76" s="28" t="s">
        <v>353</v>
      </c>
      <c r="O76" s="28" t="s">
        <v>353</v>
      </c>
      <c r="P76" s="28" t="s">
        <v>353</v>
      </c>
      <c r="Q76" s="28" t="s">
        <v>7</v>
      </c>
      <c r="R76" s="28" t="s">
        <v>7</v>
      </c>
      <c r="S76" s="28" t="s">
        <v>7</v>
      </c>
      <c r="T76" s="90" t="s">
        <v>7</v>
      </c>
      <c r="U76" s="28" t="s">
        <v>7</v>
      </c>
      <c r="V76" s="28" t="s">
        <v>7</v>
      </c>
      <c r="W76" s="28" t="s">
        <v>7</v>
      </c>
      <c r="X76" s="41" t="s">
        <v>474</v>
      </c>
      <c r="Y76" s="28" t="s">
        <v>353</v>
      </c>
    </row>
    <row r="77" spans="1:25" ht="48.6" thickBot="1" x14ac:dyDescent="0.35">
      <c r="A77" s="26" t="str">
        <f>CONCATENATE(B77,"_",D77)</f>
        <v>D30_37</v>
      </c>
      <c r="B77" s="26" t="s">
        <v>70</v>
      </c>
      <c r="C77" s="27" t="s">
        <v>71</v>
      </c>
      <c r="D77" s="28">
        <v>37</v>
      </c>
      <c r="E77" s="90" t="s">
        <v>72</v>
      </c>
      <c r="F77" s="34" t="s">
        <v>965</v>
      </c>
      <c r="G77" s="28" t="s">
        <v>486</v>
      </c>
      <c r="H77" s="28" t="s">
        <v>488</v>
      </c>
      <c r="I77" s="28" t="s">
        <v>1033</v>
      </c>
      <c r="J77" s="28" t="s">
        <v>488</v>
      </c>
      <c r="K77" s="28" t="s">
        <v>353</v>
      </c>
      <c r="L77" s="28" t="s">
        <v>7</v>
      </c>
      <c r="M77" s="28" t="s">
        <v>7</v>
      </c>
      <c r="N77" s="28" t="s">
        <v>353</v>
      </c>
      <c r="O77" s="28" t="s">
        <v>353</v>
      </c>
      <c r="P77" s="28" t="s">
        <v>353</v>
      </c>
      <c r="Q77" s="28" t="s">
        <v>7</v>
      </c>
      <c r="R77" s="28" t="s">
        <v>7</v>
      </c>
      <c r="S77" s="28" t="s">
        <v>7</v>
      </c>
      <c r="T77" s="90" t="s">
        <v>7</v>
      </c>
      <c r="U77" s="28" t="s">
        <v>7</v>
      </c>
      <c r="V77" s="28" t="s">
        <v>7</v>
      </c>
      <c r="W77" s="28" t="s">
        <v>7</v>
      </c>
      <c r="X77" s="41" t="s">
        <v>474</v>
      </c>
      <c r="Y77" s="28" t="s">
        <v>353</v>
      </c>
    </row>
    <row r="78" spans="1:25" ht="67.5" customHeight="1" thickBot="1" x14ac:dyDescent="0.35">
      <c r="A78" s="26" t="str">
        <f t="shared" si="5"/>
        <v>D31_7</v>
      </c>
      <c r="B78" s="26" t="s">
        <v>73</v>
      </c>
      <c r="C78" s="27" t="s">
        <v>74</v>
      </c>
      <c r="D78" s="28">
        <v>7</v>
      </c>
      <c r="E78" s="90" t="s">
        <v>253</v>
      </c>
      <c r="F78" s="34" t="s">
        <v>965</v>
      </c>
      <c r="G78" s="28" t="s">
        <v>353</v>
      </c>
      <c r="H78" s="28" t="s">
        <v>7</v>
      </c>
      <c r="I78" s="28" t="s">
        <v>7</v>
      </c>
      <c r="J78" s="28" t="s">
        <v>7</v>
      </c>
      <c r="K78" s="28" t="s">
        <v>486</v>
      </c>
      <c r="L78" s="90" t="s">
        <v>1034</v>
      </c>
      <c r="M78" s="28" t="s">
        <v>488</v>
      </c>
      <c r="N78" s="28" t="s">
        <v>486</v>
      </c>
      <c r="O78" s="28" t="s">
        <v>353</v>
      </c>
      <c r="P78" s="28" t="s">
        <v>353</v>
      </c>
      <c r="Q78" s="28" t="s">
        <v>7</v>
      </c>
      <c r="R78" s="28" t="s">
        <v>7</v>
      </c>
      <c r="S78" s="28" t="s">
        <v>7</v>
      </c>
      <c r="T78" s="90" t="s">
        <v>7</v>
      </c>
      <c r="U78" s="28" t="s">
        <v>7</v>
      </c>
      <c r="V78" s="28" t="s">
        <v>7</v>
      </c>
      <c r="W78" s="28" t="s">
        <v>7</v>
      </c>
      <c r="X78" s="41" t="s">
        <v>474</v>
      </c>
      <c r="Y78" s="28" t="s">
        <v>353</v>
      </c>
    </row>
    <row r="79" spans="1:25" ht="46.5" customHeight="1" thickBot="1" x14ac:dyDescent="0.35">
      <c r="A79" s="26" t="str">
        <f t="shared" si="5"/>
        <v>D31_12</v>
      </c>
      <c r="B79" s="26" t="s">
        <v>73</v>
      </c>
      <c r="C79" s="27" t="s">
        <v>74</v>
      </c>
      <c r="D79" s="28">
        <v>12</v>
      </c>
      <c r="E79" s="90" t="s">
        <v>261</v>
      </c>
      <c r="F79" s="34" t="s">
        <v>965</v>
      </c>
      <c r="G79" s="28" t="s">
        <v>353</v>
      </c>
      <c r="H79" s="28" t="s">
        <v>7</v>
      </c>
      <c r="I79" s="28" t="s">
        <v>7</v>
      </c>
      <c r="J79" s="28" t="s">
        <v>7</v>
      </c>
      <c r="K79" s="28" t="s">
        <v>486</v>
      </c>
      <c r="L79" s="90" t="s">
        <v>1034</v>
      </c>
      <c r="M79" s="28" t="s">
        <v>488</v>
      </c>
      <c r="N79" s="28" t="s">
        <v>486</v>
      </c>
      <c r="O79" s="28" t="s">
        <v>353</v>
      </c>
      <c r="P79" s="28" t="s">
        <v>353</v>
      </c>
      <c r="Q79" s="28" t="s">
        <v>7</v>
      </c>
      <c r="R79" s="28" t="s">
        <v>7</v>
      </c>
      <c r="S79" s="28" t="s">
        <v>7</v>
      </c>
      <c r="T79" s="90" t="s">
        <v>7</v>
      </c>
      <c r="U79" s="28" t="s">
        <v>7</v>
      </c>
      <c r="V79" s="28" t="s">
        <v>7</v>
      </c>
      <c r="W79" s="28" t="s">
        <v>7</v>
      </c>
      <c r="X79" s="41" t="s">
        <v>474</v>
      </c>
      <c r="Y79" s="28" t="s">
        <v>353</v>
      </c>
    </row>
    <row r="80" spans="1:25" ht="60.6" thickBot="1" x14ac:dyDescent="0.35">
      <c r="A80" s="26" t="str">
        <f t="shared" si="5"/>
        <v>D31_39</v>
      </c>
      <c r="B80" s="26" t="s">
        <v>73</v>
      </c>
      <c r="C80" s="27" t="s">
        <v>74</v>
      </c>
      <c r="D80" s="28">
        <v>39</v>
      </c>
      <c r="E80" s="90" t="s">
        <v>246</v>
      </c>
      <c r="F80" s="34" t="s">
        <v>965</v>
      </c>
      <c r="G80" s="28" t="s">
        <v>353</v>
      </c>
      <c r="H80" s="28" t="s">
        <v>7</v>
      </c>
      <c r="I80" s="28" t="s">
        <v>7</v>
      </c>
      <c r="J80" s="28" t="s">
        <v>7</v>
      </c>
      <c r="K80" s="28" t="s">
        <v>353</v>
      </c>
      <c r="L80" s="28" t="s">
        <v>7</v>
      </c>
      <c r="M80" s="28" t="s">
        <v>7</v>
      </c>
      <c r="N80" s="28" t="s">
        <v>353</v>
      </c>
      <c r="O80" s="28" t="s">
        <v>353</v>
      </c>
      <c r="P80" s="28" t="s">
        <v>353</v>
      </c>
      <c r="Q80" s="28" t="s">
        <v>7</v>
      </c>
      <c r="R80" s="28" t="s">
        <v>7</v>
      </c>
      <c r="S80" s="28" t="s">
        <v>7</v>
      </c>
      <c r="T80" s="90" t="s">
        <v>7</v>
      </c>
      <c r="U80" s="28" t="s">
        <v>7</v>
      </c>
      <c r="V80" s="28" t="s">
        <v>7</v>
      </c>
      <c r="W80" s="28" t="s">
        <v>7</v>
      </c>
      <c r="X80" s="41" t="s">
        <v>474</v>
      </c>
      <c r="Y80" s="28" t="s">
        <v>353</v>
      </c>
    </row>
    <row r="81" spans="1:25" ht="36.6" thickBot="1" x14ac:dyDescent="0.35">
      <c r="A81" s="28" t="s">
        <v>75</v>
      </c>
      <c r="B81" s="26" t="s">
        <v>75</v>
      </c>
      <c r="C81" s="27" t="s">
        <v>76</v>
      </c>
      <c r="D81" s="28" t="s">
        <v>7</v>
      </c>
      <c r="E81" s="28" t="s">
        <v>7</v>
      </c>
      <c r="F81" s="34" t="s">
        <v>965</v>
      </c>
      <c r="G81" s="28" t="s">
        <v>353</v>
      </c>
      <c r="H81" s="28" t="s">
        <v>7</v>
      </c>
      <c r="I81" s="28" t="s">
        <v>7</v>
      </c>
      <c r="J81" s="28" t="s">
        <v>7</v>
      </c>
      <c r="K81" s="28" t="s">
        <v>353</v>
      </c>
      <c r="L81" s="28" t="s">
        <v>7</v>
      </c>
      <c r="M81" s="28" t="s">
        <v>7</v>
      </c>
      <c r="N81" s="28" t="s">
        <v>353</v>
      </c>
      <c r="O81" s="28" t="s">
        <v>353</v>
      </c>
      <c r="P81" s="28" t="s">
        <v>353</v>
      </c>
      <c r="Q81" s="28" t="s">
        <v>7</v>
      </c>
      <c r="R81" s="28" t="s">
        <v>7</v>
      </c>
      <c r="S81" s="28" t="s">
        <v>7</v>
      </c>
      <c r="T81" s="90" t="s">
        <v>7</v>
      </c>
      <c r="U81" s="28" t="s">
        <v>7</v>
      </c>
      <c r="V81" s="28" t="s">
        <v>7</v>
      </c>
      <c r="W81" s="28" t="s">
        <v>7</v>
      </c>
      <c r="X81" s="41" t="s">
        <v>474</v>
      </c>
      <c r="Y81" s="28" t="s">
        <v>353</v>
      </c>
    </row>
    <row r="82" spans="1:25" ht="60.6" thickBot="1" x14ac:dyDescent="0.35">
      <c r="A82" s="28" t="s">
        <v>77</v>
      </c>
      <c r="B82" s="26" t="s">
        <v>77</v>
      </c>
      <c r="C82" s="27" t="s">
        <v>78</v>
      </c>
      <c r="D82" s="28" t="s">
        <v>7</v>
      </c>
      <c r="E82" s="28" t="s">
        <v>7</v>
      </c>
      <c r="F82" s="34" t="s">
        <v>7</v>
      </c>
      <c r="G82" s="28" t="s">
        <v>353</v>
      </c>
      <c r="H82" s="28" t="s">
        <v>7</v>
      </c>
      <c r="I82" s="28" t="s">
        <v>7</v>
      </c>
      <c r="J82" s="28" t="s">
        <v>7</v>
      </c>
      <c r="K82" s="28" t="s">
        <v>353</v>
      </c>
      <c r="L82" s="28" t="s">
        <v>7</v>
      </c>
      <c r="M82" s="28" t="s">
        <v>7</v>
      </c>
      <c r="N82" s="28" t="s">
        <v>353</v>
      </c>
      <c r="O82" s="28" t="s">
        <v>353</v>
      </c>
      <c r="P82" s="28" t="s">
        <v>353</v>
      </c>
      <c r="Q82" s="28" t="s">
        <v>7</v>
      </c>
      <c r="R82" s="28" t="s">
        <v>7</v>
      </c>
      <c r="S82" s="28" t="s">
        <v>7</v>
      </c>
      <c r="T82" s="90" t="s">
        <v>7</v>
      </c>
      <c r="U82" s="28" t="s">
        <v>7</v>
      </c>
      <c r="V82" s="28" t="s">
        <v>7</v>
      </c>
      <c r="W82" s="28" t="s">
        <v>7</v>
      </c>
      <c r="X82" s="41" t="s">
        <v>474</v>
      </c>
      <c r="Y82" s="28" t="s">
        <v>353</v>
      </c>
    </row>
    <row r="83" spans="1:25" ht="63.6" customHeight="1" thickBot="1" x14ac:dyDescent="0.35">
      <c r="A83" s="28" t="str">
        <f>CONCATENATE(B83,"_",D83)</f>
        <v>D34_7</v>
      </c>
      <c r="B83" s="26" t="s">
        <v>79</v>
      </c>
      <c r="C83" s="27" t="s">
        <v>80</v>
      </c>
      <c r="D83" s="90">
        <v>7</v>
      </c>
      <c r="E83" s="90" t="s">
        <v>253</v>
      </c>
      <c r="F83" s="34" t="s">
        <v>965</v>
      </c>
      <c r="G83" s="28" t="s">
        <v>353</v>
      </c>
      <c r="H83" s="28" t="s">
        <v>7</v>
      </c>
      <c r="I83" s="28" t="s">
        <v>7</v>
      </c>
      <c r="J83" s="28" t="s">
        <v>7</v>
      </c>
      <c r="K83" s="28" t="s">
        <v>353</v>
      </c>
      <c r="L83" s="28" t="s">
        <v>7</v>
      </c>
      <c r="M83" s="28" t="s">
        <v>7</v>
      </c>
      <c r="N83" s="28" t="s">
        <v>353</v>
      </c>
      <c r="O83" s="28" t="s">
        <v>353</v>
      </c>
      <c r="P83" s="28" t="s">
        <v>353</v>
      </c>
      <c r="Q83" s="28" t="s">
        <v>7</v>
      </c>
      <c r="R83" s="28" t="s">
        <v>7</v>
      </c>
      <c r="S83" s="28" t="s">
        <v>7</v>
      </c>
      <c r="T83" s="90" t="s">
        <v>7</v>
      </c>
      <c r="U83" s="28" t="s">
        <v>7</v>
      </c>
      <c r="V83" s="28" t="s">
        <v>7</v>
      </c>
      <c r="W83" s="28" t="s">
        <v>7</v>
      </c>
      <c r="X83" s="41" t="s">
        <v>474</v>
      </c>
      <c r="Y83" s="28" t="s">
        <v>353</v>
      </c>
    </row>
    <row r="84" spans="1:25" ht="63.6" customHeight="1" thickBot="1" x14ac:dyDescent="0.35">
      <c r="A84" s="28" t="str">
        <f>CONCATENATE(B84,"_",D84)</f>
        <v>D34_12</v>
      </c>
      <c r="B84" s="26" t="s">
        <v>79</v>
      </c>
      <c r="C84" s="27" t="s">
        <v>80</v>
      </c>
      <c r="D84" s="90">
        <v>12</v>
      </c>
      <c r="E84" s="90" t="s">
        <v>261</v>
      </c>
      <c r="F84" s="34" t="s">
        <v>965</v>
      </c>
      <c r="G84" s="28" t="s">
        <v>353</v>
      </c>
      <c r="H84" s="28" t="s">
        <v>7</v>
      </c>
      <c r="I84" s="28" t="s">
        <v>7</v>
      </c>
      <c r="J84" s="28" t="s">
        <v>7</v>
      </c>
      <c r="K84" s="28" t="s">
        <v>353</v>
      </c>
      <c r="L84" s="28" t="s">
        <v>7</v>
      </c>
      <c r="M84" s="28" t="s">
        <v>7</v>
      </c>
      <c r="N84" s="28" t="s">
        <v>353</v>
      </c>
      <c r="O84" s="28" t="s">
        <v>353</v>
      </c>
      <c r="P84" s="28" t="s">
        <v>353</v>
      </c>
      <c r="Q84" s="28" t="s">
        <v>7</v>
      </c>
      <c r="R84" s="28" t="s">
        <v>7</v>
      </c>
      <c r="S84" s="28" t="s">
        <v>7</v>
      </c>
      <c r="T84" s="90" t="s">
        <v>7</v>
      </c>
      <c r="U84" s="28" t="s">
        <v>7</v>
      </c>
      <c r="V84" s="28" t="s">
        <v>7</v>
      </c>
      <c r="W84" s="28" t="s">
        <v>7</v>
      </c>
      <c r="X84" s="41" t="s">
        <v>474</v>
      </c>
      <c r="Y84" s="28" t="s">
        <v>353</v>
      </c>
    </row>
    <row r="85" spans="1:25" ht="72.599999999999994" thickBot="1" x14ac:dyDescent="0.35">
      <c r="A85" s="28" t="str">
        <f>CONCATENATE(B85,"_",D85)</f>
        <v>D34_24</v>
      </c>
      <c r="B85" s="26" t="s">
        <v>79</v>
      </c>
      <c r="C85" s="27" t="s">
        <v>80</v>
      </c>
      <c r="D85" s="90">
        <v>24</v>
      </c>
      <c r="E85" s="90" t="s">
        <v>257</v>
      </c>
      <c r="F85" s="34" t="s">
        <v>965</v>
      </c>
      <c r="G85" s="28" t="s">
        <v>353</v>
      </c>
      <c r="H85" s="28" t="s">
        <v>7</v>
      </c>
      <c r="I85" s="28" t="s">
        <v>7</v>
      </c>
      <c r="J85" s="28" t="s">
        <v>7</v>
      </c>
      <c r="K85" s="28" t="s">
        <v>353</v>
      </c>
      <c r="L85" s="28" t="s">
        <v>7</v>
      </c>
      <c r="M85" s="28" t="s">
        <v>7</v>
      </c>
      <c r="N85" s="28" t="s">
        <v>353</v>
      </c>
      <c r="O85" s="28" t="s">
        <v>353</v>
      </c>
      <c r="P85" s="28" t="s">
        <v>353</v>
      </c>
      <c r="Q85" s="28" t="s">
        <v>7</v>
      </c>
      <c r="R85" s="28" t="s">
        <v>7</v>
      </c>
      <c r="S85" s="28" t="s">
        <v>7</v>
      </c>
      <c r="T85" s="90" t="s">
        <v>7</v>
      </c>
      <c r="U85" s="28" t="s">
        <v>7</v>
      </c>
      <c r="V85" s="28" t="s">
        <v>7</v>
      </c>
      <c r="W85" s="28" t="s">
        <v>7</v>
      </c>
      <c r="X85" s="41" t="s">
        <v>474</v>
      </c>
      <c r="Y85" s="28" t="s">
        <v>353</v>
      </c>
    </row>
    <row r="86" spans="1:25" ht="36.6" thickBot="1" x14ac:dyDescent="0.35">
      <c r="A86" s="28" t="s">
        <v>81</v>
      </c>
      <c r="B86" s="26" t="s">
        <v>81</v>
      </c>
      <c r="C86" s="27" t="s">
        <v>82</v>
      </c>
      <c r="D86" s="28" t="s">
        <v>7</v>
      </c>
      <c r="E86" s="28" t="s">
        <v>7</v>
      </c>
      <c r="F86" s="34" t="s">
        <v>7</v>
      </c>
      <c r="G86" s="28" t="s">
        <v>353</v>
      </c>
      <c r="H86" s="28" t="s">
        <v>7</v>
      </c>
      <c r="I86" s="28" t="s">
        <v>7</v>
      </c>
      <c r="J86" s="28" t="s">
        <v>7</v>
      </c>
      <c r="K86" s="28" t="s">
        <v>353</v>
      </c>
      <c r="L86" s="28" t="s">
        <v>7</v>
      </c>
      <c r="M86" s="28" t="s">
        <v>7</v>
      </c>
      <c r="N86" s="28" t="s">
        <v>353</v>
      </c>
      <c r="O86" s="28" t="s">
        <v>353</v>
      </c>
      <c r="P86" s="28" t="s">
        <v>353</v>
      </c>
      <c r="Q86" s="28" t="s">
        <v>7</v>
      </c>
      <c r="R86" s="28" t="s">
        <v>7</v>
      </c>
      <c r="S86" s="28" t="s">
        <v>7</v>
      </c>
      <c r="T86" s="90" t="s">
        <v>7</v>
      </c>
      <c r="U86" s="28" t="s">
        <v>7</v>
      </c>
      <c r="V86" s="28" t="s">
        <v>7</v>
      </c>
      <c r="W86" s="28" t="s">
        <v>7</v>
      </c>
      <c r="X86" s="41" t="s">
        <v>474</v>
      </c>
      <c r="Y86" s="28" t="s">
        <v>353</v>
      </c>
    </row>
    <row r="87" spans="1:25" ht="52.5" customHeight="1" thickBot="1" x14ac:dyDescent="0.35">
      <c r="A87" s="120" t="str">
        <f>CONCATENATE(B87,"_",D87)</f>
        <v>D36_7</v>
      </c>
      <c r="B87" s="26" t="s">
        <v>83</v>
      </c>
      <c r="C87" s="27" t="s">
        <v>84</v>
      </c>
      <c r="D87" s="120">
        <v>7</v>
      </c>
      <c r="E87" s="120" t="s">
        <v>253</v>
      </c>
      <c r="F87" s="34" t="s">
        <v>1015</v>
      </c>
      <c r="G87" s="28" t="s">
        <v>353</v>
      </c>
      <c r="H87" s="28" t="s">
        <v>7</v>
      </c>
      <c r="I87" s="28" t="s">
        <v>7</v>
      </c>
      <c r="J87" s="28" t="s">
        <v>7</v>
      </c>
      <c r="K87" s="28" t="s">
        <v>353</v>
      </c>
      <c r="L87" s="28" t="s">
        <v>7</v>
      </c>
      <c r="M87" s="28" t="s">
        <v>7</v>
      </c>
      <c r="N87" s="28" t="s">
        <v>353</v>
      </c>
      <c r="O87" s="28" t="s">
        <v>486</v>
      </c>
      <c r="P87" s="28" t="s">
        <v>353</v>
      </c>
      <c r="Q87" s="28" t="s">
        <v>7</v>
      </c>
      <c r="R87" s="28" t="s">
        <v>7</v>
      </c>
      <c r="S87" s="28" t="s">
        <v>7</v>
      </c>
      <c r="T87" s="120" t="s">
        <v>7</v>
      </c>
      <c r="U87" s="28" t="s">
        <v>7</v>
      </c>
      <c r="V87" s="28" t="s">
        <v>7</v>
      </c>
      <c r="W87" s="28" t="s">
        <v>7</v>
      </c>
      <c r="X87" s="41" t="s">
        <v>474</v>
      </c>
      <c r="Y87" s="28" t="s">
        <v>353</v>
      </c>
    </row>
    <row r="88" spans="1:25" ht="39" customHeight="1" thickBot="1" x14ac:dyDescent="0.35">
      <c r="A88" s="120" t="str">
        <f t="shared" ref="A88:A116" si="11">CONCATENATE(B88,"_",D88)</f>
        <v>D36_9</v>
      </c>
      <c r="B88" s="26" t="s">
        <v>83</v>
      </c>
      <c r="C88" s="27" t="s">
        <v>84</v>
      </c>
      <c r="D88" s="120">
        <v>9</v>
      </c>
      <c r="E88" s="94" t="s">
        <v>171</v>
      </c>
      <c r="F88" s="34" t="s">
        <v>1015</v>
      </c>
      <c r="G88" s="28" t="s">
        <v>353</v>
      </c>
      <c r="H88" s="28" t="s">
        <v>7</v>
      </c>
      <c r="I88" s="28" t="s">
        <v>7</v>
      </c>
      <c r="J88" s="28" t="s">
        <v>7</v>
      </c>
      <c r="K88" s="28" t="s">
        <v>353</v>
      </c>
      <c r="L88" s="28" t="s">
        <v>7</v>
      </c>
      <c r="M88" s="28" t="s">
        <v>7</v>
      </c>
      <c r="N88" s="28" t="s">
        <v>353</v>
      </c>
      <c r="O88" s="28" t="s">
        <v>486</v>
      </c>
      <c r="P88" s="28" t="s">
        <v>353</v>
      </c>
      <c r="Q88" s="28" t="s">
        <v>7</v>
      </c>
      <c r="R88" s="28" t="s">
        <v>7</v>
      </c>
      <c r="S88" s="28" t="s">
        <v>7</v>
      </c>
      <c r="T88" s="120" t="s">
        <v>7</v>
      </c>
      <c r="U88" s="28" t="s">
        <v>7</v>
      </c>
      <c r="V88" s="28" t="s">
        <v>7</v>
      </c>
      <c r="W88" s="28" t="s">
        <v>7</v>
      </c>
      <c r="X88" s="41" t="s">
        <v>474</v>
      </c>
      <c r="Y88" s="28" t="s">
        <v>353</v>
      </c>
    </row>
    <row r="89" spans="1:25" ht="39" customHeight="1" thickBot="1" x14ac:dyDescent="0.35">
      <c r="A89" s="120" t="str">
        <f t="shared" si="11"/>
        <v>D36_14</v>
      </c>
      <c r="B89" s="26" t="s">
        <v>83</v>
      </c>
      <c r="C89" s="27" t="s">
        <v>84</v>
      </c>
      <c r="D89" s="120">
        <v>14</v>
      </c>
      <c r="E89" s="94" t="s">
        <v>265</v>
      </c>
      <c r="F89" s="34" t="s">
        <v>1015</v>
      </c>
      <c r="G89" s="28" t="s">
        <v>353</v>
      </c>
      <c r="H89" s="28" t="s">
        <v>7</v>
      </c>
      <c r="I89" s="28" t="s">
        <v>7</v>
      </c>
      <c r="J89" s="28" t="s">
        <v>7</v>
      </c>
      <c r="K89" s="28" t="s">
        <v>353</v>
      </c>
      <c r="L89" s="28" t="s">
        <v>7</v>
      </c>
      <c r="M89" s="28" t="s">
        <v>7</v>
      </c>
      <c r="N89" s="28" t="s">
        <v>353</v>
      </c>
      <c r="O89" s="28" t="s">
        <v>486</v>
      </c>
      <c r="P89" s="28" t="s">
        <v>353</v>
      </c>
      <c r="Q89" s="28" t="s">
        <v>7</v>
      </c>
      <c r="R89" s="28" t="s">
        <v>7</v>
      </c>
      <c r="S89" s="28" t="s">
        <v>7</v>
      </c>
      <c r="T89" s="120" t="s">
        <v>7</v>
      </c>
      <c r="U89" s="28" t="s">
        <v>7</v>
      </c>
      <c r="V89" s="28" t="s">
        <v>7</v>
      </c>
      <c r="W89" s="28" t="s">
        <v>7</v>
      </c>
      <c r="X89" s="41" t="s">
        <v>474</v>
      </c>
      <c r="Y89" s="28" t="s">
        <v>353</v>
      </c>
    </row>
    <row r="90" spans="1:25" ht="39" customHeight="1" thickBot="1" x14ac:dyDescent="0.35">
      <c r="A90" s="120" t="str">
        <f t="shared" si="11"/>
        <v>D36_20</v>
      </c>
      <c r="B90" s="26" t="s">
        <v>83</v>
      </c>
      <c r="C90" s="27" t="s">
        <v>84</v>
      </c>
      <c r="D90" s="120">
        <v>20</v>
      </c>
      <c r="E90" s="94" t="s">
        <v>266</v>
      </c>
      <c r="F90" s="34" t="s">
        <v>1015</v>
      </c>
      <c r="G90" s="28" t="s">
        <v>353</v>
      </c>
      <c r="H90" s="28" t="s">
        <v>7</v>
      </c>
      <c r="I90" s="28" t="s">
        <v>7</v>
      </c>
      <c r="J90" s="28" t="s">
        <v>7</v>
      </c>
      <c r="K90" s="28" t="s">
        <v>353</v>
      </c>
      <c r="L90" s="28" t="s">
        <v>7</v>
      </c>
      <c r="M90" s="28" t="s">
        <v>7</v>
      </c>
      <c r="N90" s="28" t="s">
        <v>353</v>
      </c>
      <c r="O90" s="28" t="s">
        <v>486</v>
      </c>
      <c r="P90" s="28" t="s">
        <v>353</v>
      </c>
      <c r="Q90" s="28" t="s">
        <v>7</v>
      </c>
      <c r="R90" s="28" t="s">
        <v>7</v>
      </c>
      <c r="S90" s="28" t="s">
        <v>7</v>
      </c>
      <c r="T90" s="120" t="s">
        <v>7</v>
      </c>
      <c r="U90" s="28" t="s">
        <v>7</v>
      </c>
      <c r="V90" s="28" t="s">
        <v>7</v>
      </c>
      <c r="W90" s="28" t="s">
        <v>7</v>
      </c>
      <c r="X90" s="41" t="s">
        <v>474</v>
      </c>
      <c r="Y90" s="28" t="s">
        <v>353</v>
      </c>
    </row>
    <row r="91" spans="1:25" ht="39" customHeight="1" thickBot="1" x14ac:dyDescent="0.35">
      <c r="A91" s="120" t="str">
        <f t="shared" si="11"/>
        <v>D36_24</v>
      </c>
      <c r="B91" s="26" t="s">
        <v>83</v>
      </c>
      <c r="C91" s="27" t="s">
        <v>84</v>
      </c>
      <c r="D91" s="120">
        <v>24</v>
      </c>
      <c r="E91" s="94" t="s">
        <v>262</v>
      </c>
      <c r="F91" s="34" t="s">
        <v>1015</v>
      </c>
      <c r="G91" s="28" t="s">
        <v>353</v>
      </c>
      <c r="H91" s="28" t="s">
        <v>7</v>
      </c>
      <c r="I91" s="28" t="s">
        <v>7</v>
      </c>
      <c r="J91" s="28" t="s">
        <v>7</v>
      </c>
      <c r="K91" s="28" t="s">
        <v>353</v>
      </c>
      <c r="L91" s="28" t="s">
        <v>7</v>
      </c>
      <c r="M91" s="28" t="s">
        <v>7</v>
      </c>
      <c r="N91" s="28" t="s">
        <v>353</v>
      </c>
      <c r="O91" s="28" t="s">
        <v>486</v>
      </c>
      <c r="P91" s="28" t="s">
        <v>353</v>
      </c>
      <c r="Q91" s="28" t="s">
        <v>7</v>
      </c>
      <c r="R91" s="28" t="s">
        <v>7</v>
      </c>
      <c r="S91" s="28" t="s">
        <v>7</v>
      </c>
      <c r="T91" s="120" t="s">
        <v>7</v>
      </c>
      <c r="U91" s="28" t="s">
        <v>7</v>
      </c>
      <c r="V91" s="28" t="s">
        <v>7</v>
      </c>
      <c r="W91" s="28" t="s">
        <v>7</v>
      </c>
      <c r="X91" s="41" t="s">
        <v>474</v>
      </c>
      <c r="Y91" s="28" t="s">
        <v>353</v>
      </c>
    </row>
    <row r="92" spans="1:25" ht="39" customHeight="1" thickBot="1" x14ac:dyDescent="0.35">
      <c r="A92" s="120" t="str">
        <f t="shared" si="11"/>
        <v>D36_25</v>
      </c>
      <c r="B92" s="26" t="s">
        <v>83</v>
      </c>
      <c r="C92" s="27" t="s">
        <v>84</v>
      </c>
      <c r="D92" s="120">
        <v>25</v>
      </c>
      <c r="E92" s="120" t="s">
        <v>263</v>
      </c>
      <c r="F92" s="34" t="s">
        <v>1015</v>
      </c>
      <c r="G92" s="28" t="s">
        <v>353</v>
      </c>
      <c r="H92" s="28" t="s">
        <v>7</v>
      </c>
      <c r="I92" s="28" t="s">
        <v>7</v>
      </c>
      <c r="J92" s="28" t="s">
        <v>7</v>
      </c>
      <c r="K92" s="28" t="s">
        <v>353</v>
      </c>
      <c r="L92" s="28" t="s">
        <v>7</v>
      </c>
      <c r="M92" s="28" t="s">
        <v>7</v>
      </c>
      <c r="N92" s="28" t="s">
        <v>353</v>
      </c>
      <c r="O92" s="28" t="s">
        <v>486</v>
      </c>
      <c r="P92" s="28" t="s">
        <v>353</v>
      </c>
      <c r="Q92" s="28" t="s">
        <v>7</v>
      </c>
      <c r="R92" s="28" t="s">
        <v>7</v>
      </c>
      <c r="S92" s="28" t="s">
        <v>7</v>
      </c>
      <c r="T92" s="120" t="s">
        <v>7</v>
      </c>
      <c r="U92" s="28" t="s">
        <v>7</v>
      </c>
      <c r="V92" s="28" t="s">
        <v>7</v>
      </c>
      <c r="W92" s="28" t="s">
        <v>7</v>
      </c>
      <c r="X92" s="41" t="s">
        <v>474</v>
      </c>
      <c r="Y92" s="28" t="s">
        <v>353</v>
      </c>
    </row>
    <row r="93" spans="1:25" ht="39" customHeight="1" thickBot="1" x14ac:dyDescent="0.35">
      <c r="A93" s="120" t="str">
        <f t="shared" si="11"/>
        <v>D36_26</v>
      </c>
      <c r="B93" s="26" t="s">
        <v>83</v>
      </c>
      <c r="C93" s="27" t="s">
        <v>84</v>
      </c>
      <c r="D93" s="120">
        <v>26</v>
      </c>
      <c r="E93" s="120" t="s">
        <v>264</v>
      </c>
      <c r="F93" s="34" t="s">
        <v>1015</v>
      </c>
      <c r="G93" s="28" t="s">
        <v>353</v>
      </c>
      <c r="H93" s="28" t="s">
        <v>7</v>
      </c>
      <c r="I93" s="28" t="s">
        <v>7</v>
      </c>
      <c r="J93" s="28" t="s">
        <v>7</v>
      </c>
      <c r="K93" s="28" t="s">
        <v>353</v>
      </c>
      <c r="L93" s="28" t="s">
        <v>7</v>
      </c>
      <c r="M93" s="28" t="s">
        <v>7</v>
      </c>
      <c r="N93" s="28" t="s">
        <v>353</v>
      </c>
      <c r="O93" s="28" t="s">
        <v>353</v>
      </c>
      <c r="P93" s="28" t="s">
        <v>353</v>
      </c>
      <c r="Q93" s="28" t="s">
        <v>7</v>
      </c>
      <c r="R93" s="28" t="s">
        <v>7</v>
      </c>
      <c r="S93" s="28" t="s">
        <v>7</v>
      </c>
      <c r="T93" s="120" t="s">
        <v>7</v>
      </c>
      <c r="U93" s="28" t="s">
        <v>7</v>
      </c>
      <c r="V93" s="28" t="s">
        <v>7</v>
      </c>
      <c r="W93" s="28" t="s">
        <v>7</v>
      </c>
      <c r="X93" s="41" t="s">
        <v>474</v>
      </c>
      <c r="Y93" s="28" t="s">
        <v>353</v>
      </c>
    </row>
    <row r="94" spans="1:25" ht="39.75" customHeight="1" thickBot="1" x14ac:dyDescent="0.35">
      <c r="A94" s="120" t="str">
        <f t="shared" si="11"/>
        <v>D36_38</v>
      </c>
      <c r="B94" s="26" t="s">
        <v>83</v>
      </c>
      <c r="C94" s="27" t="s">
        <v>84</v>
      </c>
      <c r="D94" s="120">
        <v>38</v>
      </c>
      <c r="E94" s="120" t="s">
        <v>101</v>
      </c>
      <c r="F94" s="34" t="s">
        <v>1015</v>
      </c>
      <c r="G94" s="28" t="s">
        <v>353</v>
      </c>
      <c r="H94" s="28" t="s">
        <v>7</v>
      </c>
      <c r="I94" s="28" t="s">
        <v>7</v>
      </c>
      <c r="J94" s="28" t="s">
        <v>7</v>
      </c>
      <c r="K94" s="28" t="s">
        <v>353</v>
      </c>
      <c r="L94" s="28" t="s">
        <v>7</v>
      </c>
      <c r="M94" s="28" t="s">
        <v>7</v>
      </c>
      <c r="N94" s="28" t="s">
        <v>353</v>
      </c>
      <c r="O94" s="28" t="s">
        <v>486</v>
      </c>
      <c r="P94" s="28" t="s">
        <v>353</v>
      </c>
      <c r="Q94" s="28" t="s">
        <v>7</v>
      </c>
      <c r="R94" s="28" t="s">
        <v>7</v>
      </c>
      <c r="S94" s="28" t="s">
        <v>7</v>
      </c>
      <c r="T94" s="120" t="s">
        <v>7</v>
      </c>
      <c r="U94" s="28" t="s">
        <v>7</v>
      </c>
      <c r="V94" s="28" t="s">
        <v>7</v>
      </c>
      <c r="W94" s="28" t="s">
        <v>7</v>
      </c>
      <c r="X94" s="41" t="s">
        <v>474</v>
      </c>
      <c r="Y94" s="28" t="s">
        <v>353</v>
      </c>
    </row>
    <row r="95" spans="1:25" ht="39.75" customHeight="1" thickBot="1" x14ac:dyDescent="0.35">
      <c r="A95" s="120" t="str">
        <f t="shared" si="11"/>
        <v>D36_39</v>
      </c>
      <c r="B95" s="26" t="s">
        <v>83</v>
      </c>
      <c r="C95" s="27" t="s">
        <v>84</v>
      </c>
      <c r="D95" s="120">
        <v>39</v>
      </c>
      <c r="E95" s="120" t="s">
        <v>246</v>
      </c>
      <c r="F95" s="34" t="s">
        <v>1015</v>
      </c>
      <c r="G95" s="28" t="s">
        <v>353</v>
      </c>
      <c r="H95" s="28" t="s">
        <v>7</v>
      </c>
      <c r="I95" s="28" t="s">
        <v>7</v>
      </c>
      <c r="J95" s="28" t="s">
        <v>7</v>
      </c>
      <c r="K95" s="28" t="s">
        <v>353</v>
      </c>
      <c r="L95" s="28" t="s">
        <v>7</v>
      </c>
      <c r="M95" s="28" t="s">
        <v>7</v>
      </c>
      <c r="N95" s="28" t="s">
        <v>353</v>
      </c>
      <c r="O95" s="28" t="s">
        <v>486</v>
      </c>
      <c r="P95" s="28" t="s">
        <v>353</v>
      </c>
      <c r="Q95" s="28" t="s">
        <v>7</v>
      </c>
      <c r="R95" s="28" t="s">
        <v>7</v>
      </c>
      <c r="S95" s="28" t="s">
        <v>7</v>
      </c>
      <c r="T95" s="120" t="s">
        <v>7</v>
      </c>
      <c r="U95" s="28" t="s">
        <v>7</v>
      </c>
      <c r="V95" s="28" t="s">
        <v>7</v>
      </c>
      <c r="W95" s="28" t="s">
        <v>7</v>
      </c>
      <c r="X95" s="41" t="s">
        <v>474</v>
      </c>
      <c r="Y95" s="28" t="s">
        <v>353</v>
      </c>
    </row>
    <row r="96" spans="1:25" ht="46.5" customHeight="1" thickBot="1" x14ac:dyDescent="0.35">
      <c r="A96" s="120" t="str">
        <f t="shared" si="11"/>
        <v>D36_41</v>
      </c>
      <c r="B96" s="26" t="s">
        <v>83</v>
      </c>
      <c r="C96" s="27" t="s">
        <v>84</v>
      </c>
      <c r="D96" s="122">
        <v>41</v>
      </c>
      <c r="E96" s="120" t="s">
        <v>247</v>
      </c>
      <c r="F96" s="34" t="s">
        <v>1015</v>
      </c>
      <c r="G96" s="28" t="s">
        <v>353</v>
      </c>
      <c r="H96" s="28" t="s">
        <v>7</v>
      </c>
      <c r="I96" s="28" t="s">
        <v>7</v>
      </c>
      <c r="J96" s="28" t="s">
        <v>7</v>
      </c>
      <c r="K96" s="28" t="s">
        <v>353</v>
      </c>
      <c r="L96" s="28" t="s">
        <v>7</v>
      </c>
      <c r="M96" s="28" t="s">
        <v>7</v>
      </c>
      <c r="N96" s="28" t="s">
        <v>353</v>
      </c>
      <c r="O96" s="28" t="s">
        <v>486</v>
      </c>
      <c r="P96" s="28" t="s">
        <v>353</v>
      </c>
      <c r="Q96" s="28" t="s">
        <v>7</v>
      </c>
      <c r="R96" s="28" t="s">
        <v>7</v>
      </c>
      <c r="S96" s="28" t="s">
        <v>7</v>
      </c>
      <c r="T96" s="120" t="s">
        <v>7</v>
      </c>
      <c r="U96" s="28" t="s">
        <v>7</v>
      </c>
      <c r="V96" s="28" t="s">
        <v>7</v>
      </c>
      <c r="W96" s="28" t="s">
        <v>7</v>
      </c>
      <c r="X96" s="41" t="s">
        <v>474</v>
      </c>
      <c r="Y96" s="28" t="s">
        <v>353</v>
      </c>
    </row>
    <row r="97" spans="1:25" ht="36.6" thickBot="1" x14ac:dyDescent="0.35">
      <c r="A97" s="90" t="str">
        <f>CONCATENATE(B97,"_",D97)</f>
        <v>D37_7</v>
      </c>
      <c r="B97" s="39" t="s">
        <v>85</v>
      </c>
      <c r="C97" s="43" t="s">
        <v>86</v>
      </c>
      <c r="D97" s="34">
        <v>7</v>
      </c>
      <c r="E97" s="34" t="s">
        <v>253</v>
      </c>
      <c r="F97" s="34" t="s">
        <v>965</v>
      </c>
      <c r="G97" s="28" t="s">
        <v>353</v>
      </c>
      <c r="H97" s="28" t="s">
        <v>7</v>
      </c>
      <c r="I97" s="28" t="s">
        <v>7</v>
      </c>
      <c r="J97" s="28" t="s">
        <v>7</v>
      </c>
      <c r="K97" s="28" t="s">
        <v>353</v>
      </c>
      <c r="L97" s="28" t="s">
        <v>7</v>
      </c>
      <c r="M97" s="28" t="s">
        <v>7</v>
      </c>
      <c r="N97" s="28" t="s">
        <v>353</v>
      </c>
      <c r="O97" s="28" t="s">
        <v>353</v>
      </c>
      <c r="P97" s="28" t="s">
        <v>353</v>
      </c>
      <c r="Q97" s="28" t="s">
        <v>7</v>
      </c>
      <c r="R97" s="28" t="s">
        <v>7</v>
      </c>
      <c r="S97" s="28" t="s">
        <v>7</v>
      </c>
      <c r="T97" s="90" t="s">
        <v>7</v>
      </c>
      <c r="U97" s="28" t="s">
        <v>7</v>
      </c>
      <c r="V97" s="28" t="s">
        <v>7</v>
      </c>
      <c r="W97" s="28" t="s">
        <v>7</v>
      </c>
      <c r="X97" s="41" t="s">
        <v>474</v>
      </c>
      <c r="Y97" s="28" t="s">
        <v>353</v>
      </c>
    </row>
    <row r="98" spans="1:25" ht="65.25" customHeight="1" thickBot="1" x14ac:dyDescent="0.35">
      <c r="A98" s="90" t="str">
        <f t="shared" si="11"/>
        <v>D37_9</v>
      </c>
      <c r="B98" s="39" t="s">
        <v>85</v>
      </c>
      <c r="C98" s="43" t="s">
        <v>86</v>
      </c>
      <c r="D98" s="34">
        <v>9</v>
      </c>
      <c r="E98" s="34" t="s">
        <v>171</v>
      </c>
      <c r="F98" s="34" t="s">
        <v>965</v>
      </c>
      <c r="G98" s="28" t="s">
        <v>353</v>
      </c>
      <c r="H98" s="28" t="s">
        <v>7</v>
      </c>
      <c r="I98" s="28" t="s">
        <v>7</v>
      </c>
      <c r="J98" s="28" t="s">
        <v>7</v>
      </c>
      <c r="K98" s="28" t="s">
        <v>353</v>
      </c>
      <c r="L98" s="28" t="s">
        <v>7</v>
      </c>
      <c r="M98" s="28" t="s">
        <v>7</v>
      </c>
      <c r="N98" s="28" t="s">
        <v>353</v>
      </c>
      <c r="O98" s="28" t="s">
        <v>353</v>
      </c>
      <c r="P98" s="28" t="s">
        <v>353</v>
      </c>
      <c r="Q98" s="28" t="s">
        <v>7</v>
      </c>
      <c r="R98" s="28" t="s">
        <v>7</v>
      </c>
      <c r="S98" s="28" t="s">
        <v>7</v>
      </c>
      <c r="T98" s="90" t="s">
        <v>7</v>
      </c>
      <c r="U98" s="28" t="s">
        <v>7</v>
      </c>
      <c r="V98" s="28" t="s">
        <v>7</v>
      </c>
      <c r="W98" s="28" t="s">
        <v>7</v>
      </c>
      <c r="X98" s="41" t="s">
        <v>474</v>
      </c>
      <c r="Y98" s="28" t="s">
        <v>353</v>
      </c>
    </row>
    <row r="99" spans="1:25" ht="36.6" thickBot="1" x14ac:dyDescent="0.35">
      <c r="A99" s="90" t="str">
        <f t="shared" si="11"/>
        <v>D37_11</v>
      </c>
      <c r="B99" s="39" t="s">
        <v>85</v>
      </c>
      <c r="C99" s="43" t="s">
        <v>86</v>
      </c>
      <c r="D99" s="34">
        <v>11</v>
      </c>
      <c r="E99" s="34" t="s">
        <v>64</v>
      </c>
      <c r="F99" s="34" t="s">
        <v>965</v>
      </c>
      <c r="G99" s="28" t="s">
        <v>353</v>
      </c>
      <c r="H99" s="28" t="s">
        <v>7</v>
      </c>
      <c r="I99" s="28" t="s">
        <v>7</v>
      </c>
      <c r="J99" s="28" t="s">
        <v>7</v>
      </c>
      <c r="K99" s="28" t="s">
        <v>353</v>
      </c>
      <c r="L99" s="28" t="s">
        <v>7</v>
      </c>
      <c r="M99" s="28" t="s">
        <v>7</v>
      </c>
      <c r="N99" s="28" t="s">
        <v>353</v>
      </c>
      <c r="O99" s="28" t="s">
        <v>353</v>
      </c>
      <c r="P99" s="28" t="s">
        <v>353</v>
      </c>
      <c r="Q99" s="28" t="s">
        <v>7</v>
      </c>
      <c r="R99" s="28" t="s">
        <v>7</v>
      </c>
      <c r="S99" s="28" t="s">
        <v>7</v>
      </c>
      <c r="T99" s="90" t="s">
        <v>7</v>
      </c>
      <c r="U99" s="28" t="s">
        <v>7</v>
      </c>
      <c r="V99" s="28" t="s">
        <v>7</v>
      </c>
      <c r="W99" s="28" t="s">
        <v>7</v>
      </c>
      <c r="X99" s="41" t="s">
        <v>474</v>
      </c>
      <c r="Y99" s="28" t="s">
        <v>353</v>
      </c>
    </row>
    <row r="100" spans="1:25" ht="36.6" thickBot="1" x14ac:dyDescent="0.35">
      <c r="A100" s="90" t="str">
        <f t="shared" si="11"/>
        <v>D37_12</v>
      </c>
      <c r="B100" s="39" t="s">
        <v>85</v>
      </c>
      <c r="C100" s="43" t="s">
        <v>86</v>
      </c>
      <c r="D100" s="34">
        <v>12</v>
      </c>
      <c r="E100" s="34" t="s">
        <v>132</v>
      </c>
      <c r="F100" s="34" t="s">
        <v>965</v>
      </c>
      <c r="G100" s="28" t="s">
        <v>353</v>
      </c>
      <c r="H100" s="28" t="s">
        <v>7</v>
      </c>
      <c r="I100" s="28" t="s">
        <v>7</v>
      </c>
      <c r="J100" s="28" t="s">
        <v>7</v>
      </c>
      <c r="K100" s="28" t="s">
        <v>353</v>
      </c>
      <c r="L100" s="28" t="s">
        <v>7</v>
      </c>
      <c r="M100" s="28" t="s">
        <v>7</v>
      </c>
      <c r="N100" s="28" t="s">
        <v>353</v>
      </c>
      <c r="O100" s="28" t="s">
        <v>353</v>
      </c>
      <c r="P100" s="28" t="s">
        <v>353</v>
      </c>
      <c r="Q100" s="28" t="s">
        <v>7</v>
      </c>
      <c r="R100" s="28" t="s">
        <v>7</v>
      </c>
      <c r="S100" s="28" t="s">
        <v>7</v>
      </c>
      <c r="T100" s="90" t="s">
        <v>7</v>
      </c>
      <c r="U100" s="28" t="s">
        <v>7</v>
      </c>
      <c r="V100" s="28" t="s">
        <v>7</v>
      </c>
      <c r="W100" s="28" t="s">
        <v>7</v>
      </c>
      <c r="X100" s="41" t="s">
        <v>474</v>
      </c>
      <c r="Y100" s="28" t="s">
        <v>353</v>
      </c>
    </row>
    <row r="101" spans="1:25" ht="36.6" thickBot="1" x14ac:dyDescent="0.35">
      <c r="A101" s="90" t="str">
        <f>CONCATENATE(B101,"_",D101)</f>
        <v>D37_14</v>
      </c>
      <c r="B101" s="39" t="s">
        <v>85</v>
      </c>
      <c r="C101" s="43" t="s">
        <v>86</v>
      </c>
      <c r="D101" s="34">
        <v>14</v>
      </c>
      <c r="E101" s="34" t="s">
        <v>259</v>
      </c>
      <c r="F101" s="34" t="s">
        <v>965</v>
      </c>
      <c r="G101" s="28" t="s">
        <v>353</v>
      </c>
      <c r="H101" s="28" t="s">
        <v>7</v>
      </c>
      <c r="I101" s="28" t="s">
        <v>7</v>
      </c>
      <c r="J101" s="28" t="s">
        <v>7</v>
      </c>
      <c r="K101" s="28" t="s">
        <v>353</v>
      </c>
      <c r="L101" s="28" t="s">
        <v>7</v>
      </c>
      <c r="M101" s="28" t="s">
        <v>7</v>
      </c>
      <c r="N101" s="28" t="s">
        <v>353</v>
      </c>
      <c r="O101" s="28" t="s">
        <v>353</v>
      </c>
      <c r="P101" s="28" t="s">
        <v>353</v>
      </c>
      <c r="Q101" s="28" t="s">
        <v>7</v>
      </c>
      <c r="R101" s="28" t="s">
        <v>7</v>
      </c>
      <c r="S101" s="28" t="s">
        <v>7</v>
      </c>
      <c r="T101" s="90" t="s">
        <v>7</v>
      </c>
      <c r="U101" s="28" t="s">
        <v>7</v>
      </c>
      <c r="V101" s="28" t="s">
        <v>7</v>
      </c>
      <c r="W101" s="28" t="s">
        <v>7</v>
      </c>
      <c r="X101" s="41" t="s">
        <v>474</v>
      </c>
      <c r="Y101" s="28" t="s">
        <v>353</v>
      </c>
    </row>
    <row r="102" spans="1:25" ht="60.6" thickBot="1" x14ac:dyDescent="0.35">
      <c r="A102" s="90" t="str">
        <f t="shared" si="11"/>
        <v>D37_20</v>
      </c>
      <c r="B102" s="39" t="s">
        <v>85</v>
      </c>
      <c r="C102" s="43" t="s">
        <v>86</v>
      </c>
      <c r="D102" s="34">
        <v>20</v>
      </c>
      <c r="E102" s="34" t="s">
        <v>294</v>
      </c>
      <c r="F102" s="34" t="s">
        <v>965</v>
      </c>
      <c r="G102" s="28" t="s">
        <v>353</v>
      </c>
      <c r="H102" s="28" t="s">
        <v>7</v>
      </c>
      <c r="I102" s="28" t="s">
        <v>7</v>
      </c>
      <c r="J102" s="28" t="s">
        <v>7</v>
      </c>
      <c r="K102" s="28" t="s">
        <v>353</v>
      </c>
      <c r="L102" s="28" t="s">
        <v>7</v>
      </c>
      <c r="M102" s="28" t="s">
        <v>7</v>
      </c>
      <c r="N102" s="28" t="s">
        <v>353</v>
      </c>
      <c r="O102" s="28" t="s">
        <v>353</v>
      </c>
      <c r="P102" s="28" t="s">
        <v>353</v>
      </c>
      <c r="Q102" s="28" t="s">
        <v>7</v>
      </c>
      <c r="R102" s="28" t="s">
        <v>7</v>
      </c>
      <c r="S102" s="28" t="s">
        <v>7</v>
      </c>
      <c r="T102" s="90" t="s">
        <v>7</v>
      </c>
      <c r="U102" s="28" t="s">
        <v>7</v>
      </c>
      <c r="V102" s="28" t="s">
        <v>7</v>
      </c>
      <c r="W102" s="28" t="s">
        <v>7</v>
      </c>
      <c r="X102" s="41" t="s">
        <v>474</v>
      </c>
      <c r="Y102" s="28" t="s">
        <v>353</v>
      </c>
    </row>
    <row r="103" spans="1:25" ht="36.6" thickBot="1" x14ac:dyDescent="0.35">
      <c r="A103" s="90" t="str">
        <f t="shared" si="11"/>
        <v>D37_22</v>
      </c>
      <c r="B103" s="39" t="s">
        <v>85</v>
      </c>
      <c r="C103" s="43" t="s">
        <v>86</v>
      </c>
      <c r="D103" s="34">
        <v>22</v>
      </c>
      <c r="E103" s="34" t="s">
        <v>270</v>
      </c>
      <c r="F103" s="34" t="s">
        <v>965</v>
      </c>
      <c r="G103" s="28" t="s">
        <v>353</v>
      </c>
      <c r="H103" s="28" t="s">
        <v>7</v>
      </c>
      <c r="I103" s="28" t="s">
        <v>7</v>
      </c>
      <c r="J103" s="28" t="s">
        <v>7</v>
      </c>
      <c r="K103" s="28" t="s">
        <v>353</v>
      </c>
      <c r="L103" s="28" t="s">
        <v>7</v>
      </c>
      <c r="M103" s="28" t="s">
        <v>7</v>
      </c>
      <c r="N103" s="28" t="s">
        <v>353</v>
      </c>
      <c r="O103" s="28" t="s">
        <v>353</v>
      </c>
      <c r="P103" s="28" t="s">
        <v>353</v>
      </c>
      <c r="Q103" s="28" t="s">
        <v>7</v>
      </c>
      <c r="R103" s="28" t="s">
        <v>7</v>
      </c>
      <c r="S103" s="28" t="s">
        <v>7</v>
      </c>
      <c r="T103" s="90" t="s">
        <v>7</v>
      </c>
      <c r="U103" s="28" t="s">
        <v>7</v>
      </c>
      <c r="V103" s="28" t="s">
        <v>7</v>
      </c>
      <c r="W103" s="28" t="s">
        <v>7</v>
      </c>
      <c r="X103" s="41" t="s">
        <v>474</v>
      </c>
      <c r="Y103" s="28" t="s">
        <v>353</v>
      </c>
    </row>
    <row r="104" spans="1:25" ht="36.6" thickBot="1" x14ac:dyDescent="0.35">
      <c r="A104" s="90" t="str">
        <f t="shared" si="11"/>
        <v>D37_24</v>
      </c>
      <c r="B104" s="39" t="s">
        <v>85</v>
      </c>
      <c r="C104" s="43" t="s">
        <v>86</v>
      </c>
      <c r="D104" s="34">
        <v>24</v>
      </c>
      <c r="E104" s="34" t="s">
        <v>257</v>
      </c>
      <c r="F104" s="34" t="s">
        <v>965</v>
      </c>
      <c r="G104" s="28" t="s">
        <v>353</v>
      </c>
      <c r="H104" s="28" t="s">
        <v>7</v>
      </c>
      <c r="I104" s="28" t="s">
        <v>7</v>
      </c>
      <c r="J104" s="28" t="s">
        <v>7</v>
      </c>
      <c r="K104" s="28" t="s">
        <v>353</v>
      </c>
      <c r="L104" s="28" t="s">
        <v>7</v>
      </c>
      <c r="M104" s="28" t="s">
        <v>7</v>
      </c>
      <c r="N104" s="28" t="s">
        <v>353</v>
      </c>
      <c r="O104" s="28" t="s">
        <v>353</v>
      </c>
      <c r="P104" s="28" t="s">
        <v>353</v>
      </c>
      <c r="Q104" s="28" t="s">
        <v>7</v>
      </c>
      <c r="R104" s="28" t="s">
        <v>7</v>
      </c>
      <c r="S104" s="28" t="s">
        <v>7</v>
      </c>
      <c r="T104" s="90" t="s">
        <v>7</v>
      </c>
      <c r="U104" s="28" t="s">
        <v>7</v>
      </c>
      <c r="V104" s="28" t="s">
        <v>7</v>
      </c>
      <c r="W104" s="28" t="s">
        <v>7</v>
      </c>
      <c r="X104" s="41" t="s">
        <v>474</v>
      </c>
      <c r="Y104" s="28" t="s">
        <v>353</v>
      </c>
    </row>
    <row r="105" spans="1:25" ht="36.6" thickBot="1" x14ac:dyDescent="0.35">
      <c r="A105" s="90" t="str">
        <f t="shared" si="11"/>
        <v>D37_25</v>
      </c>
      <c r="B105" s="39" t="s">
        <v>85</v>
      </c>
      <c r="C105" s="43" t="s">
        <v>86</v>
      </c>
      <c r="D105" s="34">
        <v>25</v>
      </c>
      <c r="E105" s="34" t="s">
        <v>263</v>
      </c>
      <c r="F105" s="34" t="s">
        <v>965</v>
      </c>
      <c r="G105" s="28" t="s">
        <v>353</v>
      </c>
      <c r="H105" s="28" t="s">
        <v>7</v>
      </c>
      <c r="I105" s="28" t="s">
        <v>7</v>
      </c>
      <c r="J105" s="28" t="s">
        <v>7</v>
      </c>
      <c r="K105" s="28" t="s">
        <v>353</v>
      </c>
      <c r="L105" s="28" t="s">
        <v>7</v>
      </c>
      <c r="M105" s="28" t="s">
        <v>7</v>
      </c>
      <c r="N105" s="28" t="s">
        <v>353</v>
      </c>
      <c r="O105" s="28" t="s">
        <v>353</v>
      </c>
      <c r="P105" s="28" t="s">
        <v>353</v>
      </c>
      <c r="Q105" s="28" t="s">
        <v>7</v>
      </c>
      <c r="R105" s="28" t="s">
        <v>7</v>
      </c>
      <c r="S105" s="28" t="s">
        <v>7</v>
      </c>
      <c r="T105" s="90" t="s">
        <v>7</v>
      </c>
      <c r="U105" s="28" t="s">
        <v>7</v>
      </c>
      <c r="V105" s="28" t="s">
        <v>7</v>
      </c>
      <c r="W105" s="28" t="s">
        <v>7</v>
      </c>
      <c r="X105" s="41" t="s">
        <v>474</v>
      </c>
      <c r="Y105" s="28" t="s">
        <v>353</v>
      </c>
    </row>
    <row r="106" spans="1:25" ht="36.6" thickBot="1" x14ac:dyDescent="0.35">
      <c r="A106" s="90" t="str">
        <f t="shared" si="11"/>
        <v>D37_26</v>
      </c>
      <c r="B106" s="39" t="s">
        <v>85</v>
      </c>
      <c r="C106" s="43" t="s">
        <v>86</v>
      </c>
      <c r="D106" s="34">
        <v>26</v>
      </c>
      <c r="E106" s="34" t="s">
        <v>264</v>
      </c>
      <c r="F106" s="34" t="s">
        <v>965</v>
      </c>
      <c r="G106" s="28" t="s">
        <v>353</v>
      </c>
      <c r="H106" s="28" t="s">
        <v>7</v>
      </c>
      <c r="I106" s="28" t="s">
        <v>7</v>
      </c>
      <c r="J106" s="28" t="s">
        <v>7</v>
      </c>
      <c r="K106" s="28" t="s">
        <v>353</v>
      </c>
      <c r="L106" s="28" t="s">
        <v>7</v>
      </c>
      <c r="M106" s="28" t="s">
        <v>7</v>
      </c>
      <c r="N106" s="28" t="s">
        <v>353</v>
      </c>
      <c r="O106" s="28" t="s">
        <v>353</v>
      </c>
      <c r="P106" s="28" t="s">
        <v>353</v>
      </c>
      <c r="Q106" s="28" t="s">
        <v>7</v>
      </c>
      <c r="R106" s="28" t="s">
        <v>7</v>
      </c>
      <c r="S106" s="28" t="s">
        <v>7</v>
      </c>
      <c r="T106" s="90" t="s">
        <v>7</v>
      </c>
      <c r="U106" s="28" t="s">
        <v>7</v>
      </c>
      <c r="V106" s="28" t="s">
        <v>7</v>
      </c>
      <c r="W106" s="28" t="s">
        <v>7</v>
      </c>
      <c r="X106" s="41" t="s">
        <v>474</v>
      </c>
      <c r="Y106" s="28" t="s">
        <v>353</v>
      </c>
    </row>
    <row r="107" spans="1:25" ht="36.6" thickBot="1" x14ac:dyDescent="0.35">
      <c r="A107" s="90" t="str">
        <f t="shared" si="11"/>
        <v>D37_28</v>
      </c>
      <c r="B107" s="39" t="s">
        <v>85</v>
      </c>
      <c r="C107" s="43" t="s">
        <v>86</v>
      </c>
      <c r="D107" s="34">
        <v>28</v>
      </c>
      <c r="E107" s="34" t="s">
        <v>271</v>
      </c>
      <c r="F107" s="34" t="s">
        <v>965</v>
      </c>
      <c r="G107" s="28" t="s">
        <v>353</v>
      </c>
      <c r="H107" s="28" t="s">
        <v>7</v>
      </c>
      <c r="I107" s="28" t="s">
        <v>7</v>
      </c>
      <c r="J107" s="28" t="s">
        <v>7</v>
      </c>
      <c r="K107" s="28" t="s">
        <v>353</v>
      </c>
      <c r="L107" s="28" t="s">
        <v>7</v>
      </c>
      <c r="M107" s="28" t="s">
        <v>7</v>
      </c>
      <c r="N107" s="28" t="s">
        <v>353</v>
      </c>
      <c r="O107" s="28" t="s">
        <v>353</v>
      </c>
      <c r="P107" s="28" t="s">
        <v>353</v>
      </c>
      <c r="Q107" s="28" t="s">
        <v>7</v>
      </c>
      <c r="R107" s="28" t="s">
        <v>7</v>
      </c>
      <c r="S107" s="28" t="s">
        <v>7</v>
      </c>
      <c r="T107" s="90" t="s">
        <v>7</v>
      </c>
      <c r="U107" s="28" t="s">
        <v>7</v>
      </c>
      <c r="V107" s="28" t="s">
        <v>7</v>
      </c>
      <c r="W107" s="28" t="s">
        <v>7</v>
      </c>
      <c r="X107" s="41" t="s">
        <v>474</v>
      </c>
      <c r="Y107" s="28" t="s">
        <v>353</v>
      </c>
    </row>
    <row r="108" spans="1:25" ht="48.6" thickBot="1" x14ac:dyDescent="0.35">
      <c r="A108" s="90" t="str">
        <f t="shared" si="11"/>
        <v>D37_29</v>
      </c>
      <c r="B108" s="39" t="s">
        <v>85</v>
      </c>
      <c r="C108" s="43" t="s">
        <v>86</v>
      </c>
      <c r="D108" s="34">
        <v>29</v>
      </c>
      <c r="E108" s="34" t="s">
        <v>251</v>
      </c>
      <c r="F108" s="34" t="s">
        <v>965</v>
      </c>
      <c r="G108" s="28" t="s">
        <v>353</v>
      </c>
      <c r="H108" s="28" t="s">
        <v>7</v>
      </c>
      <c r="I108" s="28" t="s">
        <v>7</v>
      </c>
      <c r="J108" s="28" t="s">
        <v>7</v>
      </c>
      <c r="K108" s="28" t="s">
        <v>353</v>
      </c>
      <c r="L108" s="28" t="s">
        <v>7</v>
      </c>
      <c r="M108" s="28" t="s">
        <v>7</v>
      </c>
      <c r="N108" s="28" t="s">
        <v>353</v>
      </c>
      <c r="O108" s="28" t="s">
        <v>353</v>
      </c>
      <c r="P108" s="28" t="s">
        <v>353</v>
      </c>
      <c r="Q108" s="28" t="s">
        <v>7</v>
      </c>
      <c r="R108" s="28" t="s">
        <v>7</v>
      </c>
      <c r="S108" s="28" t="s">
        <v>7</v>
      </c>
      <c r="T108" s="90" t="s">
        <v>7</v>
      </c>
      <c r="U108" s="28" t="s">
        <v>7</v>
      </c>
      <c r="V108" s="28" t="s">
        <v>7</v>
      </c>
      <c r="W108" s="28" t="s">
        <v>7</v>
      </c>
      <c r="X108" s="41" t="s">
        <v>474</v>
      </c>
      <c r="Y108" s="28" t="s">
        <v>353</v>
      </c>
    </row>
    <row r="109" spans="1:25" ht="60.6" thickBot="1" x14ac:dyDescent="0.35">
      <c r="A109" s="90" t="str">
        <f>CONCATENATE(B109,"_",D109)</f>
        <v>D37_36</v>
      </c>
      <c r="B109" s="39" t="s">
        <v>85</v>
      </c>
      <c r="C109" s="43" t="s">
        <v>86</v>
      </c>
      <c r="D109" s="34">
        <v>36</v>
      </c>
      <c r="E109" s="34" t="s">
        <v>242</v>
      </c>
      <c r="F109" s="34" t="s">
        <v>965</v>
      </c>
      <c r="G109" s="28" t="s">
        <v>353</v>
      </c>
      <c r="H109" s="28" t="s">
        <v>7</v>
      </c>
      <c r="I109" s="28" t="s">
        <v>7</v>
      </c>
      <c r="J109" s="28" t="s">
        <v>7</v>
      </c>
      <c r="K109" s="28" t="s">
        <v>353</v>
      </c>
      <c r="L109" s="28" t="s">
        <v>7</v>
      </c>
      <c r="M109" s="28" t="s">
        <v>7</v>
      </c>
      <c r="N109" s="28" t="s">
        <v>353</v>
      </c>
      <c r="O109" s="28" t="s">
        <v>353</v>
      </c>
      <c r="P109" s="28" t="s">
        <v>353</v>
      </c>
      <c r="Q109" s="28" t="s">
        <v>7</v>
      </c>
      <c r="R109" s="28" t="s">
        <v>7</v>
      </c>
      <c r="S109" s="28" t="s">
        <v>7</v>
      </c>
      <c r="T109" s="90" t="s">
        <v>7</v>
      </c>
      <c r="U109" s="28" t="s">
        <v>7</v>
      </c>
      <c r="V109" s="28" t="s">
        <v>7</v>
      </c>
      <c r="W109" s="28" t="s">
        <v>7</v>
      </c>
      <c r="X109" s="41" t="s">
        <v>474</v>
      </c>
      <c r="Y109" s="28" t="s">
        <v>353</v>
      </c>
    </row>
    <row r="110" spans="1:25" ht="57.75" customHeight="1" thickBot="1" x14ac:dyDescent="0.35">
      <c r="A110" s="90" t="str">
        <f t="shared" si="11"/>
        <v>D37_38</v>
      </c>
      <c r="B110" s="39" t="s">
        <v>85</v>
      </c>
      <c r="C110" s="43" t="s">
        <v>86</v>
      </c>
      <c r="D110" s="34">
        <v>38</v>
      </c>
      <c r="E110" s="34" t="s">
        <v>101</v>
      </c>
      <c r="F110" s="34" t="s">
        <v>965</v>
      </c>
      <c r="G110" s="28" t="s">
        <v>353</v>
      </c>
      <c r="H110" s="28" t="s">
        <v>7</v>
      </c>
      <c r="I110" s="28" t="s">
        <v>7</v>
      </c>
      <c r="J110" s="28" t="s">
        <v>7</v>
      </c>
      <c r="K110" s="28" t="s">
        <v>353</v>
      </c>
      <c r="L110" s="28" t="s">
        <v>7</v>
      </c>
      <c r="M110" s="28" t="s">
        <v>7</v>
      </c>
      <c r="N110" s="28" t="s">
        <v>353</v>
      </c>
      <c r="O110" s="28" t="s">
        <v>353</v>
      </c>
      <c r="P110" s="28" t="s">
        <v>353</v>
      </c>
      <c r="Q110" s="28" t="s">
        <v>7</v>
      </c>
      <c r="R110" s="28" t="s">
        <v>7</v>
      </c>
      <c r="S110" s="28" t="s">
        <v>7</v>
      </c>
      <c r="T110" s="90" t="s">
        <v>7</v>
      </c>
      <c r="U110" s="28" t="s">
        <v>7</v>
      </c>
      <c r="V110" s="28" t="s">
        <v>7</v>
      </c>
      <c r="W110" s="28" t="s">
        <v>7</v>
      </c>
      <c r="X110" s="41" t="s">
        <v>474</v>
      </c>
      <c r="Y110" s="28" t="s">
        <v>353</v>
      </c>
    </row>
    <row r="111" spans="1:25" ht="60.6" thickBot="1" x14ac:dyDescent="0.35">
      <c r="A111" s="90" t="str">
        <f t="shared" si="11"/>
        <v>D37_39</v>
      </c>
      <c r="B111" s="39" t="s">
        <v>85</v>
      </c>
      <c r="C111" s="43" t="s">
        <v>86</v>
      </c>
      <c r="D111" s="34">
        <v>39</v>
      </c>
      <c r="E111" s="34" t="s">
        <v>21</v>
      </c>
      <c r="F111" s="34" t="s">
        <v>965</v>
      </c>
      <c r="G111" s="28" t="s">
        <v>353</v>
      </c>
      <c r="H111" s="28" t="s">
        <v>7</v>
      </c>
      <c r="I111" s="28" t="s">
        <v>7</v>
      </c>
      <c r="J111" s="28" t="s">
        <v>7</v>
      </c>
      <c r="K111" s="28" t="s">
        <v>353</v>
      </c>
      <c r="L111" s="28" t="s">
        <v>7</v>
      </c>
      <c r="M111" s="28" t="s">
        <v>7</v>
      </c>
      <c r="N111" s="28" t="s">
        <v>353</v>
      </c>
      <c r="O111" s="28" t="s">
        <v>353</v>
      </c>
      <c r="P111" s="28" t="s">
        <v>353</v>
      </c>
      <c r="Q111" s="28" t="s">
        <v>7</v>
      </c>
      <c r="R111" s="28" t="s">
        <v>7</v>
      </c>
      <c r="S111" s="28" t="s">
        <v>7</v>
      </c>
      <c r="T111" s="90" t="s">
        <v>7</v>
      </c>
      <c r="U111" s="28" t="s">
        <v>7</v>
      </c>
      <c r="V111" s="28" t="s">
        <v>7</v>
      </c>
      <c r="W111" s="28" t="s">
        <v>7</v>
      </c>
      <c r="X111" s="41" t="s">
        <v>474</v>
      </c>
      <c r="Y111" s="28" t="s">
        <v>353</v>
      </c>
    </row>
    <row r="112" spans="1:25" ht="36.6" thickBot="1" x14ac:dyDescent="0.35">
      <c r="A112" s="90" t="str">
        <f t="shared" si="11"/>
        <v>D37_40</v>
      </c>
      <c r="B112" s="39" t="s">
        <v>85</v>
      </c>
      <c r="C112" s="43" t="s">
        <v>86</v>
      </c>
      <c r="D112" s="34">
        <v>40</v>
      </c>
      <c r="E112" s="34" t="s">
        <v>245</v>
      </c>
      <c r="F112" s="34" t="s">
        <v>965</v>
      </c>
      <c r="G112" s="28" t="s">
        <v>353</v>
      </c>
      <c r="H112" s="28" t="s">
        <v>7</v>
      </c>
      <c r="I112" s="28" t="s">
        <v>7</v>
      </c>
      <c r="J112" s="28" t="s">
        <v>7</v>
      </c>
      <c r="K112" s="28" t="s">
        <v>353</v>
      </c>
      <c r="L112" s="28" t="s">
        <v>7</v>
      </c>
      <c r="M112" s="28" t="s">
        <v>7</v>
      </c>
      <c r="N112" s="28" t="s">
        <v>353</v>
      </c>
      <c r="O112" s="28" t="s">
        <v>353</v>
      </c>
      <c r="P112" s="28" t="s">
        <v>353</v>
      </c>
      <c r="Q112" s="28" t="s">
        <v>7</v>
      </c>
      <c r="R112" s="28" t="s">
        <v>7</v>
      </c>
      <c r="S112" s="28" t="s">
        <v>7</v>
      </c>
      <c r="T112" s="90" t="s">
        <v>7</v>
      </c>
      <c r="U112" s="28" t="s">
        <v>7</v>
      </c>
      <c r="V112" s="28" t="s">
        <v>7</v>
      </c>
      <c r="W112" s="28" t="s">
        <v>7</v>
      </c>
      <c r="X112" s="41" t="s">
        <v>474</v>
      </c>
      <c r="Y112" s="28" t="s">
        <v>353</v>
      </c>
    </row>
    <row r="113" spans="1:25" ht="36.6" thickBot="1" x14ac:dyDescent="0.35">
      <c r="A113" s="90" t="str">
        <f t="shared" si="11"/>
        <v>D37_41</v>
      </c>
      <c r="B113" s="39" t="s">
        <v>85</v>
      </c>
      <c r="C113" s="43" t="s">
        <v>86</v>
      </c>
      <c r="D113" s="34">
        <v>41</v>
      </c>
      <c r="E113" s="34" t="s">
        <v>249</v>
      </c>
      <c r="F113" s="34" t="s">
        <v>965</v>
      </c>
      <c r="G113" s="28" t="s">
        <v>353</v>
      </c>
      <c r="H113" s="28" t="s">
        <v>7</v>
      </c>
      <c r="I113" s="28" t="s">
        <v>7</v>
      </c>
      <c r="J113" s="28" t="s">
        <v>7</v>
      </c>
      <c r="K113" s="28" t="s">
        <v>353</v>
      </c>
      <c r="L113" s="28" t="s">
        <v>7</v>
      </c>
      <c r="M113" s="28" t="s">
        <v>7</v>
      </c>
      <c r="N113" s="28" t="s">
        <v>353</v>
      </c>
      <c r="O113" s="28" t="s">
        <v>353</v>
      </c>
      <c r="P113" s="28" t="s">
        <v>353</v>
      </c>
      <c r="Q113" s="28" t="s">
        <v>7</v>
      </c>
      <c r="R113" s="28" t="s">
        <v>7</v>
      </c>
      <c r="S113" s="28" t="s">
        <v>7</v>
      </c>
      <c r="T113" s="90" t="s">
        <v>7</v>
      </c>
      <c r="U113" s="28" t="s">
        <v>7</v>
      </c>
      <c r="V113" s="28" t="s">
        <v>7</v>
      </c>
      <c r="W113" s="28" t="s">
        <v>7</v>
      </c>
      <c r="X113" s="41" t="s">
        <v>474</v>
      </c>
      <c r="Y113" s="28" t="s">
        <v>353</v>
      </c>
    </row>
    <row r="114" spans="1:25" ht="36.6" thickBot="1" x14ac:dyDescent="0.35">
      <c r="A114" s="90" t="str">
        <f t="shared" si="11"/>
        <v>D37_42</v>
      </c>
      <c r="B114" s="39" t="s">
        <v>85</v>
      </c>
      <c r="C114" s="43" t="s">
        <v>86</v>
      </c>
      <c r="D114" s="34">
        <v>42</v>
      </c>
      <c r="E114" s="34" t="s">
        <v>10</v>
      </c>
      <c r="F114" s="34" t="s">
        <v>965</v>
      </c>
      <c r="G114" s="28" t="s">
        <v>353</v>
      </c>
      <c r="H114" s="28" t="s">
        <v>7</v>
      </c>
      <c r="I114" s="28" t="s">
        <v>7</v>
      </c>
      <c r="J114" s="28" t="s">
        <v>7</v>
      </c>
      <c r="K114" s="28" t="s">
        <v>353</v>
      </c>
      <c r="L114" s="28" t="s">
        <v>7</v>
      </c>
      <c r="M114" s="28" t="s">
        <v>7</v>
      </c>
      <c r="N114" s="28" t="s">
        <v>353</v>
      </c>
      <c r="O114" s="28" t="s">
        <v>353</v>
      </c>
      <c r="P114" s="28" t="s">
        <v>353</v>
      </c>
      <c r="Q114" s="28" t="s">
        <v>7</v>
      </c>
      <c r="R114" s="28" t="s">
        <v>7</v>
      </c>
      <c r="S114" s="28" t="s">
        <v>7</v>
      </c>
      <c r="T114" s="90" t="s">
        <v>7</v>
      </c>
      <c r="U114" s="28" t="s">
        <v>7</v>
      </c>
      <c r="V114" s="28" t="s">
        <v>7</v>
      </c>
      <c r="W114" s="28" t="s">
        <v>7</v>
      </c>
      <c r="X114" s="28"/>
      <c r="Y114" s="28" t="s">
        <v>353</v>
      </c>
    </row>
    <row r="115" spans="1:25" ht="36.6" thickBot="1" x14ac:dyDescent="0.35">
      <c r="A115" s="90" t="str">
        <f>CONCATENATE(B115,"_",D115)</f>
        <v>D37_44</v>
      </c>
      <c r="B115" s="39" t="s">
        <v>85</v>
      </c>
      <c r="C115" s="43" t="s">
        <v>86</v>
      </c>
      <c r="D115" s="34">
        <v>44</v>
      </c>
      <c r="E115" s="34" t="s">
        <v>250</v>
      </c>
      <c r="F115" s="34" t="s">
        <v>965</v>
      </c>
      <c r="G115" s="28" t="s">
        <v>353</v>
      </c>
      <c r="H115" s="28" t="s">
        <v>7</v>
      </c>
      <c r="I115" s="28" t="s">
        <v>7</v>
      </c>
      <c r="J115" s="28" t="s">
        <v>7</v>
      </c>
      <c r="K115" s="28" t="s">
        <v>353</v>
      </c>
      <c r="L115" s="28" t="s">
        <v>7</v>
      </c>
      <c r="M115" s="28" t="s">
        <v>7</v>
      </c>
      <c r="N115" s="28" t="s">
        <v>353</v>
      </c>
      <c r="O115" s="28" t="s">
        <v>353</v>
      </c>
      <c r="P115" s="28" t="s">
        <v>353</v>
      </c>
      <c r="Q115" s="28" t="s">
        <v>7</v>
      </c>
      <c r="R115" s="28" t="s">
        <v>7</v>
      </c>
      <c r="S115" s="28" t="s">
        <v>7</v>
      </c>
      <c r="T115" s="90" t="s">
        <v>7</v>
      </c>
      <c r="U115" s="28" t="s">
        <v>7</v>
      </c>
      <c r="V115" s="28" t="s">
        <v>7</v>
      </c>
      <c r="W115" s="28" t="s">
        <v>7</v>
      </c>
      <c r="X115" s="41" t="s">
        <v>474</v>
      </c>
      <c r="Y115" s="28" t="s">
        <v>353</v>
      </c>
    </row>
    <row r="116" spans="1:25" ht="36.6" thickBot="1" x14ac:dyDescent="0.35">
      <c r="A116" s="90" t="str">
        <f t="shared" si="11"/>
        <v>D37_45</v>
      </c>
      <c r="B116" s="39" t="s">
        <v>85</v>
      </c>
      <c r="C116" s="43" t="s">
        <v>86</v>
      </c>
      <c r="D116" s="34">
        <v>45</v>
      </c>
      <c r="E116" s="34" t="s">
        <v>256</v>
      </c>
      <c r="F116" s="34" t="s">
        <v>965</v>
      </c>
      <c r="G116" s="28" t="s">
        <v>353</v>
      </c>
      <c r="H116" s="28" t="s">
        <v>7</v>
      </c>
      <c r="I116" s="28" t="s">
        <v>7</v>
      </c>
      <c r="J116" s="28" t="s">
        <v>7</v>
      </c>
      <c r="K116" s="28" t="s">
        <v>353</v>
      </c>
      <c r="L116" s="28" t="s">
        <v>7</v>
      </c>
      <c r="M116" s="28" t="s">
        <v>7</v>
      </c>
      <c r="N116" s="28" t="s">
        <v>353</v>
      </c>
      <c r="O116" s="28" t="s">
        <v>353</v>
      </c>
      <c r="P116" s="28" t="s">
        <v>353</v>
      </c>
      <c r="Q116" s="28" t="s">
        <v>7</v>
      </c>
      <c r="R116" s="28" t="s">
        <v>7</v>
      </c>
      <c r="S116" s="28" t="s">
        <v>7</v>
      </c>
      <c r="T116" s="90" t="s">
        <v>7</v>
      </c>
      <c r="U116" s="28" t="s">
        <v>7</v>
      </c>
      <c r="V116" s="28" t="s">
        <v>7</v>
      </c>
      <c r="W116" s="28" t="s">
        <v>7</v>
      </c>
      <c r="X116" s="41" t="s">
        <v>474</v>
      </c>
      <c r="Y116" s="28" t="s">
        <v>353</v>
      </c>
    </row>
    <row r="117" spans="1:25" ht="24.6" thickBot="1" x14ac:dyDescent="0.35">
      <c r="A117" s="28" t="s">
        <v>87</v>
      </c>
      <c r="B117" s="26" t="s">
        <v>87</v>
      </c>
      <c r="C117" s="27" t="s">
        <v>88</v>
      </c>
      <c r="D117" s="28" t="s">
        <v>7</v>
      </c>
      <c r="E117" s="28" t="s">
        <v>7</v>
      </c>
      <c r="F117" s="34" t="s">
        <v>965</v>
      </c>
      <c r="G117" s="28" t="s">
        <v>353</v>
      </c>
      <c r="H117" s="28" t="s">
        <v>7</v>
      </c>
      <c r="I117" s="28" t="s">
        <v>7</v>
      </c>
      <c r="J117" s="28" t="s">
        <v>7</v>
      </c>
      <c r="K117" s="28" t="s">
        <v>353</v>
      </c>
      <c r="L117" s="28" t="s">
        <v>7</v>
      </c>
      <c r="M117" s="28" t="s">
        <v>7</v>
      </c>
      <c r="N117" s="28" t="s">
        <v>353</v>
      </c>
      <c r="O117" s="28" t="s">
        <v>353</v>
      </c>
      <c r="P117" s="28" t="s">
        <v>353</v>
      </c>
      <c r="Q117" s="28" t="s">
        <v>7</v>
      </c>
      <c r="R117" s="28" t="s">
        <v>7</v>
      </c>
      <c r="S117" s="28" t="s">
        <v>7</v>
      </c>
      <c r="T117" s="90" t="s">
        <v>7</v>
      </c>
      <c r="U117" s="28" t="s">
        <v>7</v>
      </c>
      <c r="V117" s="28" t="s">
        <v>7</v>
      </c>
      <c r="W117" s="28" t="s">
        <v>7</v>
      </c>
      <c r="X117" s="41" t="s">
        <v>474</v>
      </c>
      <c r="Y117" s="28" t="s">
        <v>353</v>
      </c>
    </row>
    <row r="118" spans="1:25" ht="48.6" thickBot="1" x14ac:dyDescent="0.35">
      <c r="A118" s="28" t="str">
        <f>CONCATENATE(B118,"_",D118)</f>
        <v>D39_3</v>
      </c>
      <c r="B118" s="26" t="s">
        <v>89</v>
      </c>
      <c r="C118" s="27" t="s">
        <v>90</v>
      </c>
      <c r="D118" s="28">
        <v>3</v>
      </c>
      <c r="E118" s="90" t="s">
        <v>267</v>
      </c>
      <c r="F118" s="34" t="s">
        <v>965</v>
      </c>
      <c r="G118" s="28" t="s">
        <v>353</v>
      </c>
      <c r="H118" s="28" t="s">
        <v>7</v>
      </c>
      <c r="I118" s="28" t="s">
        <v>7</v>
      </c>
      <c r="J118" s="28" t="s">
        <v>7</v>
      </c>
      <c r="K118" s="28" t="s">
        <v>353</v>
      </c>
      <c r="L118" s="28" t="s">
        <v>7</v>
      </c>
      <c r="M118" s="28" t="s">
        <v>7</v>
      </c>
      <c r="N118" s="28" t="s">
        <v>353</v>
      </c>
      <c r="O118" s="28" t="s">
        <v>353</v>
      </c>
      <c r="P118" s="28" t="s">
        <v>353</v>
      </c>
      <c r="Q118" s="28" t="s">
        <v>7</v>
      </c>
      <c r="R118" s="28" t="s">
        <v>7</v>
      </c>
      <c r="S118" s="28" t="s">
        <v>7</v>
      </c>
      <c r="T118" s="90" t="s">
        <v>7</v>
      </c>
      <c r="U118" s="28" t="s">
        <v>7</v>
      </c>
      <c r="V118" s="28" t="s">
        <v>7</v>
      </c>
      <c r="W118" s="28" t="s">
        <v>7</v>
      </c>
      <c r="X118" s="41" t="s">
        <v>474</v>
      </c>
      <c r="Y118" s="28" t="s">
        <v>353</v>
      </c>
    </row>
    <row r="119" spans="1:25" ht="60.6" thickBot="1" x14ac:dyDescent="0.35">
      <c r="A119" s="28" t="str">
        <f>CONCATENATE(B119,"_",D119)</f>
        <v>D39_9</v>
      </c>
      <c r="B119" s="26" t="s">
        <v>89</v>
      </c>
      <c r="C119" s="27" t="s">
        <v>90</v>
      </c>
      <c r="D119" s="28">
        <v>9</v>
      </c>
      <c r="E119" s="90" t="s">
        <v>171</v>
      </c>
      <c r="F119" s="34" t="s">
        <v>965</v>
      </c>
      <c r="G119" s="28" t="s">
        <v>353</v>
      </c>
      <c r="H119" s="28" t="s">
        <v>7</v>
      </c>
      <c r="I119" s="28" t="s">
        <v>7</v>
      </c>
      <c r="J119" s="28" t="s">
        <v>7</v>
      </c>
      <c r="K119" s="28" t="s">
        <v>353</v>
      </c>
      <c r="L119" s="28" t="s">
        <v>7</v>
      </c>
      <c r="M119" s="28" t="s">
        <v>7</v>
      </c>
      <c r="N119" s="28" t="s">
        <v>353</v>
      </c>
      <c r="O119" s="28" t="s">
        <v>353</v>
      </c>
      <c r="P119" s="28" t="s">
        <v>353</v>
      </c>
      <c r="Q119" s="28" t="s">
        <v>7</v>
      </c>
      <c r="R119" s="28" t="s">
        <v>7</v>
      </c>
      <c r="S119" s="28" t="s">
        <v>7</v>
      </c>
      <c r="T119" s="90" t="s">
        <v>7</v>
      </c>
      <c r="U119" s="28" t="s">
        <v>7</v>
      </c>
      <c r="V119" s="28" t="s">
        <v>7</v>
      </c>
      <c r="W119" s="28" t="s">
        <v>7</v>
      </c>
      <c r="X119" s="41" t="s">
        <v>474</v>
      </c>
      <c r="Y119" s="28" t="s">
        <v>353</v>
      </c>
    </row>
    <row r="120" spans="1:25" ht="72.599999999999994" thickBot="1" x14ac:dyDescent="0.35">
      <c r="A120" s="28" t="s">
        <v>91</v>
      </c>
      <c r="B120" s="26" t="s">
        <v>91</v>
      </c>
      <c r="C120" s="27" t="s">
        <v>92</v>
      </c>
      <c r="D120" s="28" t="s">
        <v>7</v>
      </c>
      <c r="E120" s="28" t="s">
        <v>7</v>
      </c>
      <c r="F120" s="34" t="s">
        <v>965</v>
      </c>
      <c r="G120" s="28" t="s">
        <v>353</v>
      </c>
      <c r="H120" s="28" t="s">
        <v>7</v>
      </c>
      <c r="I120" s="28" t="s">
        <v>7</v>
      </c>
      <c r="J120" s="28" t="s">
        <v>7</v>
      </c>
      <c r="K120" s="28" t="s">
        <v>353</v>
      </c>
      <c r="L120" s="28" t="s">
        <v>7</v>
      </c>
      <c r="M120" s="28" t="s">
        <v>7</v>
      </c>
      <c r="N120" s="28" t="s">
        <v>353</v>
      </c>
      <c r="O120" s="28" t="s">
        <v>353</v>
      </c>
      <c r="P120" s="28" t="s">
        <v>353</v>
      </c>
      <c r="Q120" s="28" t="s">
        <v>7</v>
      </c>
      <c r="R120" s="28" t="s">
        <v>7</v>
      </c>
      <c r="S120" s="28" t="s">
        <v>7</v>
      </c>
      <c r="T120" s="90" t="s">
        <v>7</v>
      </c>
      <c r="U120" s="28" t="s">
        <v>7</v>
      </c>
      <c r="V120" s="28" t="s">
        <v>7</v>
      </c>
      <c r="W120" s="28" t="s">
        <v>7</v>
      </c>
      <c r="X120" s="41" t="s">
        <v>474</v>
      </c>
      <c r="Y120" s="28" t="s">
        <v>353</v>
      </c>
    </row>
    <row r="121" spans="1:25" ht="60.75" customHeight="1" thickBot="1" x14ac:dyDescent="0.35">
      <c r="A121" s="120" t="str">
        <f>CONCATENATE(B121,"_",D121)</f>
        <v>D41_7</v>
      </c>
      <c r="B121" s="26" t="s">
        <v>93</v>
      </c>
      <c r="C121" s="27" t="s">
        <v>94</v>
      </c>
      <c r="D121" s="120">
        <v>7</v>
      </c>
      <c r="E121" s="120" t="s">
        <v>253</v>
      </c>
      <c r="F121" s="34" t="s">
        <v>965</v>
      </c>
      <c r="G121" s="28" t="s">
        <v>353</v>
      </c>
      <c r="H121" s="28" t="s">
        <v>7</v>
      </c>
      <c r="I121" s="28" t="s">
        <v>7</v>
      </c>
      <c r="J121" s="28" t="s">
        <v>7</v>
      </c>
      <c r="K121" s="28" t="s">
        <v>353</v>
      </c>
      <c r="L121" s="28" t="s">
        <v>7</v>
      </c>
      <c r="M121" s="28" t="s">
        <v>353</v>
      </c>
      <c r="N121" s="28" t="s">
        <v>353</v>
      </c>
      <c r="O121" s="28" t="s">
        <v>486</v>
      </c>
      <c r="P121" s="28" t="s">
        <v>486</v>
      </c>
      <c r="Q121" s="28" t="s">
        <v>966</v>
      </c>
      <c r="R121" s="28">
        <v>2005</v>
      </c>
      <c r="S121" s="28" t="s">
        <v>469</v>
      </c>
      <c r="T121" s="120" t="s">
        <v>974</v>
      </c>
      <c r="U121" s="120" t="s">
        <v>1125</v>
      </c>
      <c r="V121" s="120" t="s">
        <v>1082</v>
      </c>
      <c r="W121" s="120" t="s">
        <v>1287</v>
      </c>
      <c r="X121" s="33" t="s">
        <v>1286</v>
      </c>
      <c r="Y121" s="28" t="s">
        <v>353</v>
      </c>
    </row>
    <row r="122" spans="1:25" ht="42" customHeight="1" thickBot="1" x14ac:dyDescent="0.35">
      <c r="A122" s="120" t="str">
        <f t="shared" ref="A122:A126" si="12">CONCATENATE(B122,"_",D122)</f>
        <v>D41_9</v>
      </c>
      <c r="B122" s="26" t="s">
        <v>93</v>
      </c>
      <c r="C122" s="27" t="s">
        <v>94</v>
      </c>
      <c r="D122" s="120">
        <v>9</v>
      </c>
      <c r="E122" s="94" t="s">
        <v>241</v>
      </c>
      <c r="F122" s="34" t="s">
        <v>965</v>
      </c>
      <c r="G122" s="28" t="s">
        <v>353</v>
      </c>
      <c r="H122" s="28" t="s">
        <v>7</v>
      </c>
      <c r="I122" s="28" t="s">
        <v>7</v>
      </c>
      <c r="J122" s="28" t="s">
        <v>7</v>
      </c>
      <c r="K122" s="28" t="s">
        <v>353</v>
      </c>
      <c r="L122" s="28" t="s">
        <v>7</v>
      </c>
      <c r="M122" s="28" t="s">
        <v>353</v>
      </c>
      <c r="N122" s="28" t="s">
        <v>353</v>
      </c>
      <c r="O122" s="28" t="s">
        <v>486</v>
      </c>
      <c r="P122" s="28" t="s">
        <v>486</v>
      </c>
      <c r="Q122" s="28" t="s">
        <v>966</v>
      </c>
      <c r="R122" s="28" t="s">
        <v>469</v>
      </c>
      <c r="S122" s="28" t="s">
        <v>469</v>
      </c>
      <c r="T122" s="120" t="s">
        <v>974</v>
      </c>
      <c r="U122" s="120" t="s">
        <v>1040</v>
      </c>
      <c r="V122" s="120" t="s">
        <v>1078</v>
      </c>
      <c r="W122" s="120" t="s">
        <v>1279</v>
      </c>
      <c r="X122" s="33" t="s">
        <v>1280</v>
      </c>
      <c r="Y122" s="28" t="s">
        <v>353</v>
      </c>
    </row>
    <row r="123" spans="1:25" ht="42" customHeight="1" thickBot="1" x14ac:dyDescent="0.35">
      <c r="A123" s="120" t="str">
        <f t="shared" ref="A123" si="13">CONCATENATE(B123,"_",D123)</f>
        <v>D41_14</v>
      </c>
      <c r="B123" s="26" t="s">
        <v>93</v>
      </c>
      <c r="C123" s="27" t="s">
        <v>94</v>
      </c>
      <c r="D123" s="120">
        <v>14</v>
      </c>
      <c r="E123" s="120" t="s">
        <v>259</v>
      </c>
      <c r="F123" s="34" t="s">
        <v>965</v>
      </c>
      <c r="G123" s="28" t="s">
        <v>353</v>
      </c>
      <c r="H123" s="28" t="s">
        <v>7</v>
      </c>
      <c r="I123" s="28" t="s">
        <v>7</v>
      </c>
      <c r="J123" s="28" t="s">
        <v>7</v>
      </c>
      <c r="K123" s="28" t="s">
        <v>353</v>
      </c>
      <c r="L123" s="28" t="s">
        <v>7</v>
      </c>
      <c r="M123" s="28" t="s">
        <v>353</v>
      </c>
      <c r="N123" s="28" t="s">
        <v>353</v>
      </c>
      <c r="O123" s="28" t="s">
        <v>486</v>
      </c>
      <c r="P123" s="28" t="s">
        <v>486</v>
      </c>
      <c r="Q123" s="28" t="s">
        <v>966</v>
      </c>
      <c r="R123" s="28" t="s">
        <v>469</v>
      </c>
      <c r="S123" s="28" t="s">
        <v>469</v>
      </c>
      <c r="T123" s="120" t="s">
        <v>974</v>
      </c>
      <c r="U123" s="120" t="s">
        <v>1040</v>
      </c>
      <c r="V123" s="120" t="s">
        <v>1078</v>
      </c>
      <c r="W123" s="120" t="s">
        <v>1277</v>
      </c>
      <c r="X123" s="33" t="s">
        <v>1278</v>
      </c>
      <c r="Y123" s="28" t="s">
        <v>353</v>
      </c>
    </row>
    <row r="124" spans="1:25" ht="44.25" customHeight="1" thickBot="1" x14ac:dyDescent="0.35">
      <c r="A124" s="120" t="str">
        <f t="shared" si="12"/>
        <v>D41_32</v>
      </c>
      <c r="B124" s="26" t="s">
        <v>93</v>
      </c>
      <c r="C124" s="27" t="s">
        <v>94</v>
      </c>
      <c r="D124" s="120">
        <v>32</v>
      </c>
      <c r="E124" s="120" t="s">
        <v>268</v>
      </c>
      <c r="F124" s="34" t="s">
        <v>965</v>
      </c>
      <c r="G124" s="28" t="s">
        <v>353</v>
      </c>
      <c r="H124" s="28" t="s">
        <v>7</v>
      </c>
      <c r="I124" s="28" t="s">
        <v>7</v>
      </c>
      <c r="J124" s="28" t="s">
        <v>7</v>
      </c>
      <c r="K124" s="28" t="s">
        <v>353</v>
      </c>
      <c r="L124" s="28" t="s">
        <v>7</v>
      </c>
      <c r="M124" s="28" t="s">
        <v>353</v>
      </c>
      <c r="N124" s="28" t="s">
        <v>353</v>
      </c>
      <c r="O124" s="28" t="s">
        <v>486</v>
      </c>
      <c r="P124" s="28" t="s">
        <v>486</v>
      </c>
      <c r="Q124" s="28" t="s">
        <v>966</v>
      </c>
      <c r="R124" s="28" t="s">
        <v>469</v>
      </c>
      <c r="S124" s="28" t="s">
        <v>469</v>
      </c>
      <c r="T124" s="120" t="s">
        <v>974</v>
      </c>
      <c r="U124" s="120" t="s">
        <v>1283</v>
      </c>
      <c r="V124" s="120" t="s">
        <v>1140</v>
      </c>
      <c r="W124" s="120" t="s">
        <v>1284</v>
      </c>
      <c r="X124" s="33" t="s">
        <v>1285</v>
      </c>
      <c r="Y124" s="28" t="s">
        <v>353</v>
      </c>
    </row>
    <row r="125" spans="1:25" ht="44.25" customHeight="1" thickBot="1" x14ac:dyDescent="0.35">
      <c r="A125" s="120" t="str">
        <f t="shared" si="12"/>
        <v>D41_38</v>
      </c>
      <c r="B125" s="26" t="s">
        <v>93</v>
      </c>
      <c r="C125" s="27" t="s">
        <v>94</v>
      </c>
      <c r="D125" s="120">
        <v>38</v>
      </c>
      <c r="E125" s="120" t="s">
        <v>101</v>
      </c>
      <c r="F125" s="34" t="s">
        <v>965</v>
      </c>
      <c r="G125" s="28" t="s">
        <v>353</v>
      </c>
      <c r="H125" s="28" t="s">
        <v>7</v>
      </c>
      <c r="I125" s="28" t="s">
        <v>7</v>
      </c>
      <c r="J125" s="28" t="s">
        <v>7</v>
      </c>
      <c r="K125" s="28" t="s">
        <v>353</v>
      </c>
      <c r="L125" s="28" t="s">
        <v>7</v>
      </c>
      <c r="M125" s="28" t="s">
        <v>353</v>
      </c>
      <c r="N125" s="28" t="s">
        <v>353</v>
      </c>
      <c r="O125" s="28" t="s">
        <v>486</v>
      </c>
      <c r="P125" s="28" t="s">
        <v>486</v>
      </c>
      <c r="Q125" s="28" t="s">
        <v>966</v>
      </c>
      <c r="R125" s="28" t="s">
        <v>469</v>
      </c>
      <c r="S125" s="28" t="s">
        <v>469</v>
      </c>
      <c r="T125" s="120" t="s">
        <v>974</v>
      </c>
      <c r="U125" s="41" t="s">
        <v>474</v>
      </c>
      <c r="V125" s="41" t="s">
        <v>474</v>
      </c>
      <c r="W125" s="120" t="s">
        <v>1281</v>
      </c>
      <c r="X125" s="33" t="s">
        <v>1282</v>
      </c>
      <c r="Y125" s="28" t="s">
        <v>353</v>
      </c>
    </row>
    <row r="126" spans="1:25" ht="49.5" customHeight="1" thickBot="1" x14ac:dyDescent="0.35">
      <c r="A126" s="120" t="str">
        <f t="shared" si="12"/>
        <v>D41_39</v>
      </c>
      <c r="B126" s="26" t="s">
        <v>93</v>
      </c>
      <c r="C126" s="27" t="s">
        <v>94</v>
      </c>
      <c r="D126" s="120">
        <v>39</v>
      </c>
      <c r="E126" s="120" t="s">
        <v>21</v>
      </c>
      <c r="F126" s="34" t="s">
        <v>965</v>
      </c>
      <c r="G126" s="28" t="s">
        <v>353</v>
      </c>
      <c r="H126" s="28" t="s">
        <v>7</v>
      </c>
      <c r="I126" s="28" t="s">
        <v>7</v>
      </c>
      <c r="J126" s="28" t="s">
        <v>7</v>
      </c>
      <c r="K126" s="28" t="s">
        <v>353</v>
      </c>
      <c r="L126" s="28" t="s">
        <v>7</v>
      </c>
      <c r="M126" s="28" t="s">
        <v>353</v>
      </c>
      <c r="N126" s="28" t="s">
        <v>353</v>
      </c>
      <c r="O126" s="28" t="s">
        <v>486</v>
      </c>
      <c r="P126" s="28" t="s">
        <v>486</v>
      </c>
      <c r="Q126" s="28" t="s">
        <v>966</v>
      </c>
      <c r="R126" s="28" t="s">
        <v>469</v>
      </c>
      <c r="S126" s="28" t="s">
        <v>469</v>
      </c>
      <c r="T126" s="120" t="s">
        <v>974</v>
      </c>
      <c r="U126" s="41" t="s">
        <v>474</v>
      </c>
      <c r="V126" s="41" t="s">
        <v>474</v>
      </c>
      <c r="W126" s="120" t="s">
        <v>1281</v>
      </c>
      <c r="X126" s="33" t="s">
        <v>1282</v>
      </c>
      <c r="Y126" s="28" t="s">
        <v>353</v>
      </c>
    </row>
    <row r="127" spans="1:25" ht="49.5" customHeight="1" thickBot="1" x14ac:dyDescent="0.35">
      <c r="A127" s="120" t="str">
        <f>CONCATENATE(B127,"_",D127)</f>
        <v>D42_7</v>
      </c>
      <c r="B127" s="26" t="s">
        <v>95</v>
      </c>
      <c r="C127" s="27" t="s">
        <v>96</v>
      </c>
      <c r="D127" s="120">
        <v>7</v>
      </c>
      <c r="E127" s="120" t="s">
        <v>253</v>
      </c>
      <c r="F127" s="34" t="s">
        <v>965</v>
      </c>
      <c r="G127" s="28" t="s">
        <v>353</v>
      </c>
      <c r="H127" s="28" t="s">
        <v>7</v>
      </c>
      <c r="I127" s="28" t="s">
        <v>7</v>
      </c>
      <c r="J127" s="28" t="s">
        <v>7</v>
      </c>
      <c r="K127" s="28" t="s">
        <v>353</v>
      </c>
      <c r="L127" s="28" t="s">
        <v>7</v>
      </c>
      <c r="M127" s="28" t="s">
        <v>353</v>
      </c>
      <c r="N127" s="28" t="s">
        <v>353</v>
      </c>
      <c r="O127" s="28" t="s">
        <v>486</v>
      </c>
      <c r="P127" s="28" t="s">
        <v>486</v>
      </c>
      <c r="Q127" s="28" t="s">
        <v>968</v>
      </c>
      <c r="R127" s="28">
        <v>2004</v>
      </c>
      <c r="S127" s="28" t="s">
        <v>469</v>
      </c>
      <c r="T127" s="120" t="s">
        <v>974</v>
      </c>
      <c r="U127" s="120" t="s">
        <v>1125</v>
      </c>
      <c r="V127" s="120" t="s">
        <v>1082</v>
      </c>
      <c r="W127" s="120" t="s">
        <v>1273</v>
      </c>
      <c r="X127" s="33" t="s">
        <v>1276</v>
      </c>
      <c r="Y127" s="28" t="s">
        <v>353</v>
      </c>
    </row>
    <row r="128" spans="1:25" ht="47.4" customHeight="1" thickBot="1" x14ac:dyDescent="0.35">
      <c r="A128" s="120" t="str">
        <f>CONCATENATE(B128,"_",D128)</f>
        <v>D42_9</v>
      </c>
      <c r="B128" s="26" t="s">
        <v>95</v>
      </c>
      <c r="C128" s="27" t="s">
        <v>96</v>
      </c>
      <c r="D128" s="120">
        <v>9</v>
      </c>
      <c r="E128" s="94" t="s">
        <v>171</v>
      </c>
      <c r="F128" s="34" t="s">
        <v>965</v>
      </c>
      <c r="G128" s="28" t="s">
        <v>353</v>
      </c>
      <c r="H128" s="28" t="s">
        <v>7</v>
      </c>
      <c r="I128" s="28" t="s">
        <v>7</v>
      </c>
      <c r="J128" s="28" t="s">
        <v>7</v>
      </c>
      <c r="K128" s="28" t="s">
        <v>353</v>
      </c>
      <c r="L128" s="28" t="s">
        <v>7</v>
      </c>
      <c r="M128" s="28" t="s">
        <v>353</v>
      </c>
      <c r="N128" s="28" t="s">
        <v>353</v>
      </c>
      <c r="O128" s="28" t="s">
        <v>486</v>
      </c>
      <c r="P128" s="28" t="s">
        <v>486</v>
      </c>
      <c r="Q128" s="28" t="s">
        <v>968</v>
      </c>
      <c r="R128" s="28">
        <v>2004</v>
      </c>
      <c r="S128" s="28" t="s">
        <v>469</v>
      </c>
      <c r="T128" s="120" t="s">
        <v>974</v>
      </c>
      <c r="U128" s="120" t="s">
        <v>1267</v>
      </c>
      <c r="V128" s="120" t="s">
        <v>1078</v>
      </c>
      <c r="W128" s="120" t="s">
        <v>1269</v>
      </c>
      <c r="X128" s="33" t="s">
        <v>1268</v>
      </c>
      <c r="Y128" s="28" t="s">
        <v>353</v>
      </c>
    </row>
    <row r="129" spans="1:25" ht="68.25" customHeight="1" thickBot="1" x14ac:dyDescent="0.35">
      <c r="A129" s="120" t="str">
        <f t="shared" ref="A129:A159" si="14">CONCATENATE(B129,"_",D129)</f>
        <v>D42_22</v>
      </c>
      <c r="B129" s="26" t="s">
        <v>95</v>
      </c>
      <c r="C129" s="27" t="s">
        <v>96</v>
      </c>
      <c r="D129" s="120">
        <v>22</v>
      </c>
      <c r="E129" s="120" t="s">
        <v>268</v>
      </c>
      <c r="F129" s="34" t="s">
        <v>965</v>
      </c>
      <c r="G129" s="28" t="s">
        <v>353</v>
      </c>
      <c r="H129" s="28" t="s">
        <v>7</v>
      </c>
      <c r="I129" s="28" t="s">
        <v>7</v>
      </c>
      <c r="J129" s="28" t="s">
        <v>7</v>
      </c>
      <c r="K129" s="28" t="s">
        <v>353</v>
      </c>
      <c r="L129" s="28" t="s">
        <v>7</v>
      </c>
      <c r="M129" s="28" t="s">
        <v>353</v>
      </c>
      <c r="N129" s="28" t="s">
        <v>353</v>
      </c>
      <c r="O129" s="28" t="s">
        <v>486</v>
      </c>
      <c r="P129" s="28" t="s">
        <v>486</v>
      </c>
      <c r="Q129" s="28" t="s">
        <v>968</v>
      </c>
      <c r="R129" s="28">
        <v>2004</v>
      </c>
      <c r="S129" s="28" t="s">
        <v>469</v>
      </c>
      <c r="T129" s="120" t="s">
        <v>974</v>
      </c>
      <c r="U129" s="120" t="s">
        <v>1270</v>
      </c>
      <c r="V129" s="120" t="s">
        <v>1140</v>
      </c>
      <c r="W129" s="120" t="s">
        <v>1271</v>
      </c>
      <c r="X129" s="33" t="s">
        <v>1272</v>
      </c>
      <c r="Y129" s="28" t="s">
        <v>353</v>
      </c>
    </row>
    <row r="130" spans="1:25" ht="59.25" customHeight="1" thickBot="1" x14ac:dyDescent="0.35">
      <c r="A130" s="120" t="str">
        <f t="shared" si="14"/>
        <v>D42_38</v>
      </c>
      <c r="B130" s="26" t="s">
        <v>95</v>
      </c>
      <c r="C130" s="27" t="s">
        <v>96</v>
      </c>
      <c r="D130" s="120">
        <v>38</v>
      </c>
      <c r="E130" s="120" t="s">
        <v>255</v>
      </c>
      <c r="F130" s="34" t="s">
        <v>965</v>
      </c>
      <c r="G130" s="28" t="s">
        <v>353</v>
      </c>
      <c r="H130" s="28" t="s">
        <v>7</v>
      </c>
      <c r="I130" s="28" t="s">
        <v>7</v>
      </c>
      <c r="J130" s="28" t="s">
        <v>7</v>
      </c>
      <c r="K130" s="28" t="s">
        <v>353</v>
      </c>
      <c r="L130" s="28" t="s">
        <v>7</v>
      </c>
      <c r="M130" s="28" t="s">
        <v>353</v>
      </c>
      <c r="N130" s="28" t="s">
        <v>353</v>
      </c>
      <c r="O130" s="28" t="s">
        <v>486</v>
      </c>
      <c r="P130" s="28" t="s">
        <v>486</v>
      </c>
      <c r="Q130" s="28" t="s">
        <v>968</v>
      </c>
      <c r="R130" s="28">
        <v>2004</v>
      </c>
      <c r="S130" s="28" t="s">
        <v>469</v>
      </c>
      <c r="T130" s="120" t="s">
        <v>974</v>
      </c>
      <c r="U130" s="41" t="s">
        <v>474</v>
      </c>
      <c r="V130" s="41" t="s">
        <v>474</v>
      </c>
      <c r="W130" s="120" t="s">
        <v>1275</v>
      </c>
      <c r="X130" s="33" t="s">
        <v>1274</v>
      </c>
      <c r="Y130" s="28" t="s">
        <v>353</v>
      </c>
    </row>
    <row r="131" spans="1:25" ht="48" customHeight="1" thickBot="1" x14ac:dyDescent="0.35">
      <c r="A131" s="120" t="str">
        <f t="shared" si="14"/>
        <v>D42_39</v>
      </c>
      <c r="B131" s="26" t="s">
        <v>95</v>
      </c>
      <c r="C131" s="27" t="s">
        <v>96</v>
      </c>
      <c r="D131" s="120">
        <v>39</v>
      </c>
      <c r="E131" s="120" t="s">
        <v>21</v>
      </c>
      <c r="F131" s="34" t="s">
        <v>965</v>
      </c>
      <c r="G131" s="28" t="s">
        <v>353</v>
      </c>
      <c r="H131" s="28" t="s">
        <v>7</v>
      </c>
      <c r="I131" s="28" t="s">
        <v>7</v>
      </c>
      <c r="J131" s="28" t="s">
        <v>7</v>
      </c>
      <c r="K131" s="28" t="s">
        <v>353</v>
      </c>
      <c r="L131" s="28" t="s">
        <v>7</v>
      </c>
      <c r="M131" s="28" t="s">
        <v>353</v>
      </c>
      <c r="N131" s="28" t="s">
        <v>353</v>
      </c>
      <c r="O131" s="28" t="s">
        <v>486</v>
      </c>
      <c r="P131" s="28" t="s">
        <v>486</v>
      </c>
      <c r="Q131" s="28" t="s">
        <v>968</v>
      </c>
      <c r="R131" s="28">
        <v>2004</v>
      </c>
      <c r="S131" s="28" t="s">
        <v>469</v>
      </c>
      <c r="T131" s="120" t="s">
        <v>974</v>
      </c>
      <c r="U131" s="41" t="s">
        <v>474</v>
      </c>
      <c r="V131" s="41" t="s">
        <v>474</v>
      </c>
      <c r="W131" s="120" t="s">
        <v>1275</v>
      </c>
      <c r="X131" s="33" t="s">
        <v>1274</v>
      </c>
      <c r="Y131" s="28" t="s">
        <v>353</v>
      </c>
    </row>
    <row r="132" spans="1:25" ht="72.75" customHeight="1" thickBot="1" x14ac:dyDescent="0.35">
      <c r="A132" s="120" t="str">
        <f t="shared" si="14"/>
        <v>D43_38</v>
      </c>
      <c r="B132" s="26" t="s">
        <v>97</v>
      </c>
      <c r="C132" s="27" t="s">
        <v>98</v>
      </c>
      <c r="D132" s="120">
        <v>38</v>
      </c>
      <c r="E132" s="120" t="s">
        <v>101</v>
      </c>
      <c r="F132" s="34" t="s">
        <v>965</v>
      </c>
      <c r="G132" s="28" t="s">
        <v>353</v>
      </c>
      <c r="H132" s="28" t="s">
        <v>7</v>
      </c>
      <c r="I132" s="28" t="s">
        <v>7</v>
      </c>
      <c r="J132" s="28" t="s">
        <v>7</v>
      </c>
      <c r="K132" s="28" t="s">
        <v>353</v>
      </c>
      <c r="L132" s="28" t="s">
        <v>7</v>
      </c>
      <c r="M132" s="28" t="s">
        <v>7</v>
      </c>
      <c r="N132" s="28" t="s">
        <v>353</v>
      </c>
      <c r="O132" s="28" t="s">
        <v>486</v>
      </c>
      <c r="P132" s="28" t="s">
        <v>486</v>
      </c>
      <c r="Q132" s="28" t="s">
        <v>968</v>
      </c>
      <c r="R132" s="28">
        <v>2005</v>
      </c>
      <c r="S132" s="28" t="s">
        <v>469</v>
      </c>
      <c r="T132" s="120" t="s">
        <v>974</v>
      </c>
      <c r="U132" s="28" t="s">
        <v>1017</v>
      </c>
      <c r="V132" s="120" t="s">
        <v>1069</v>
      </c>
      <c r="W132" s="120" t="s">
        <v>1263</v>
      </c>
      <c r="X132" s="120" t="s">
        <v>1265</v>
      </c>
      <c r="Y132" s="28" t="s">
        <v>353</v>
      </c>
    </row>
    <row r="133" spans="1:25" ht="56.25" customHeight="1" thickBot="1" x14ac:dyDescent="0.35">
      <c r="A133" s="120" t="str">
        <f t="shared" si="14"/>
        <v>D43_39</v>
      </c>
      <c r="B133" s="26" t="s">
        <v>97</v>
      </c>
      <c r="C133" s="27" t="s">
        <v>98</v>
      </c>
      <c r="D133" s="120">
        <v>39</v>
      </c>
      <c r="E133" s="120" t="s">
        <v>246</v>
      </c>
      <c r="F133" s="34" t="s">
        <v>965</v>
      </c>
      <c r="G133" s="28" t="s">
        <v>353</v>
      </c>
      <c r="H133" s="28" t="s">
        <v>7</v>
      </c>
      <c r="I133" s="28" t="s">
        <v>7</v>
      </c>
      <c r="J133" s="28" t="s">
        <v>7</v>
      </c>
      <c r="K133" s="28" t="s">
        <v>353</v>
      </c>
      <c r="L133" s="28" t="s">
        <v>7</v>
      </c>
      <c r="M133" s="28" t="s">
        <v>7</v>
      </c>
      <c r="N133" s="28" t="s">
        <v>353</v>
      </c>
      <c r="O133" s="28" t="s">
        <v>486</v>
      </c>
      <c r="P133" s="28" t="s">
        <v>486</v>
      </c>
      <c r="Q133" s="28" t="s">
        <v>968</v>
      </c>
      <c r="R133" s="28">
        <v>2005</v>
      </c>
      <c r="S133" s="28" t="s">
        <v>469</v>
      </c>
      <c r="T133" s="120" t="s">
        <v>974</v>
      </c>
      <c r="U133" s="28" t="s">
        <v>1017</v>
      </c>
      <c r="V133" s="120" t="s">
        <v>1069</v>
      </c>
      <c r="W133" s="120" t="s">
        <v>1262</v>
      </c>
      <c r="X133" s="120" t="s">
        <v>1264</v>
      </c>
      <c r="Y133" s="28" t="s">
        <v>353</v>
      </c>
    </row>
    <row r="134" spans="1:25" ht="73.2" customHeight="1" thickBot="1" x14ac:dyDescent="0.35">
      <c r="A134" s="29" t="str">
        <f t="shared" si="14"/>
        <v>D44_38</v>
      </c>
      <c r="B134" s="26" t="s">
        <v>99</v>
      </c>
      <c r="C134" s="27" t="s">
        <v>100</v>
      </c>
      <c r="D134" s="90">
        <v>38</v>
      </c>
      <c r="E134" s="27" t="s">
        <v>101</v>
      </c>
      <c r="F134" s="34" t="s">
        <v>965</v>
      </c>
      <c r="G134" s="28" t="s">
        <v>486</v>
      </c>
      <c r="H134" s="90" t="s">
        <v>488</v>
      </c>
      <c r="I134" s="90" t="s">
        <v>1035</v>
      </c>
      <c r="J134" s="28" t="s">
        <v>973</v>
      </c>
      <c r="K134" s="28" t="s">
        <v>353</v>
      </c>
      <c r="L134" s="28" t="s">
        <v>7</v>
      </c>
      <c r="M134" s="28" t="s">
        <v>7</v>
      </c>
      <c r="N134" s="28" t="s">
        <v>353</v>
      </c>
      <c r="O134" s="28" t="s">
        <v>353</v>
      </c>
      <c r="P134" s="28" t="s">
        <v>353</v>
      </c>
      <c r="Q134" s="28" t="s">
        <v>7</v>
      </c>
      <c r="R134" s="28" t="s">
        <v>7</v>
      </c>
      <c r="S134" s="28" t="s">
        <v>7</v>
      </c>
      <c r="T134" s="90" t="s">
        <v>7</v>
      </c>
      <c r="U134" s="28" t="s">
        <v>7</v>
      </c>
      <c r="V134" s="28" t="s">
        <v>7</v>
      </c>
      <c r="W134" s="28" t="s">
        <v>7</v>
      </c>
      <c r="X134" s="41" t="s">
        <v>474</v>
      </c>
      <c r="Y134" s="28" t="s">
        <v>353</v>
      </c>
    </row>
    <row r="135" spans="1:25" ht="66" customHeight="1" thickBot="1" x14ac:dyDescent="0.35">
      <c r="A135" s="29" t="str">
        <f t="shared" si="14"/>
        <v>D45_38</v>
      </c>
      <c r="B135" s="26" t="s">
        <v>102</v>
      </c>
      <c r="C135" s="27" t="s">
        <v>103</v>
      </c>
      <c r="D135" s="90">
        <v>38</v>
      </c>
      <c r="E135" s="27" t="s">
        <v>101</v>
      </c>
      <c r="F135" s="34" t="s">
        <v>965</v>
      </c>
      <c r="G135" s="28" t="s">
        <v>486</v>
      </c>
      <c r="H135" s="90" t="s">
        <v>972</v>
      </c>
      <c r="I135" s="90" t="s">
        <v>1035</v>
      </c>
      <c r="J135" s="28" t="s">
        <v>973</v>
      </c>
      <c r="K135" s="28" t="s">
        <v>486</v>
      </c>
      <c r="L135" s="90" t="s">
        <v>1035</v>
      </c>
      <c r="M135" s="28" t="s">
        <v>973</v>
      </c>
      <c r="N135" s="28" t="s">
        <v>486</v>
      </c>
      <c r="O135" s="28" t="s">
        <v>353</v>
      </c>
      <c r="P135" s="28" t="s">
        <v>353</v>
      </c>
      <c r="Q135" s="28" t="s">
        <v>7</v>
      </c>
      <c r="R135" s="28" t="s">
        <v>7</v>
      </c>
      <c r="S135" s="28" t="s">
        <v>7</v>
      </c>
      <c r="T135" s="90" t="s">
        <v>7</v>
      </c>
      <c r="U135" s="28" t="s">
        <v>7</v>
      </c>
      <c r="V135" s="28" t="s">
        <v>7</v>
      </c>
      <c r="W135" s="28" t="s">
        <v>7</v>
      </c>
      <c r="X135" s="41" t="s">
        <v>474</v>
      </c>
      <c r="Y135" s="28" t="s">
        <v>353</v>
      </c>
    </row>
    <row r="136" spans="1:25" ht="62.4" customHeight="1" thickBot="1" x14ac:dyDescent="0.35">
      <c r="A136" s="29" t="str">
        <f t="shared" si="14"/>
        <v>D46_9</v>
      </c>
      <c r="B136" s="26" t="s">
        <v>104</v>
      </c>
      <c r="C136" s="27" t="s">
        <v>105</v>
      </c>
      <c r="D136" s="90">
        <v>9</v>
      </c>
      <c r="E136" s="31" t="s">
        <v>171</v>
      </c>
      <c r="F136" s="34" t="s">
        <v>965</v>
      </c>
      <c r="G136" s="28" t="s">
        <v>353</v>
      </c>
      <c r="H136" s="28" t="s">
        <v>7</v>
      </c>
      <c r="I136" s="28" t="s">
        <v>7</v>
      </c>
      <c r="J136" s="28" t="s">
        <v>7</v>
      </c>
      <c r="K136" s="28" t="s">
        <v>353</v>
      </c>
      <c r="L136" s="28" t="s">
        <v>7</v>
      </c>
      <c r="M136" s="28" t="s">
        <v>7</v>
      </c>
      <c r="N136" s="28" t="s">
        <v>353</v>
      </c>
      <c r="O136" s="28" t="s">
        <v>353</v>
      </c>
      <c r="P136" s="28" t="s">
        <v>353</v>
      </c>
      <c r="Q136" s="28" t="s">
        <v>7</v>
      </c>
      <c r="R136" s="28" t="s">
        <v>7</v>
      </c>
      <c r="S136" s="28" t="s">
        <v>7</v>
      </c>
      <c r="T136" s="90" t="s">
        <v>7</v>
      </c>
      <c r="U136" s="28" t="s">
        <v>7</v>
      </c>
      <c r="V136" s="28" t="s">
        <v>7</v>
      </c>
      <c r="W136" s="28" t="s">
        <v>7</v>
      </c>
      <c r="X136" s="41" t="s">
        <v>474</v>
      </c>
      <c r="Y136" s="28" t="s">
        <v>353</v>
      </c>
    </row>
    <row r="137" spans="1:25" ht="45" customHeight="1" thickBot="1" x14ac:dyDescent="0.35">
      <c r="A137" s="29" t="str">
        <f t="shared" si="14"/>
        <v>D46_14</v>
      </c>
      <c r="B137" s="26" t="s">
        <v>104</v>
      </c>
      <c r="C137" s="27" t="s">
        <v>105</v>
      </c>
      <c r="D137" s="90">
        <v>14</v>
      </c>
      <c r="E137" s="31" t="s">
        <v>259</v>
      </c>
      <c r="F137" s="34" t="s">
        <v>965</v>
      </c>
      <c r="G137" s="28" t="s">
        <v>353</v>
      </c>
      <c r="H137" s="28" t="s">
        <v>7</v>
      </c>
      <c r="I137" s="28" t="s">
        <v>7</v>
      </c>
      <c r="J137" s="28" t="s">
        <v>7</v>
      </c>
      <c r="K137" s="28" t="s">
        <v>353</v>
      </c>
      <c r="L137" s="28" t="s">
        <v>7</v>
      </c>
      <c r="M137" s="28" t="s">
        <v>7</v>
      </c>
      <c r="N137" s="28" t="s">
        <v>353</v>
      </c>
      <c r="O137" s="28" t="s">
        <v>353</v>
      </c>
      <c r="P137" s="28" t="s">
        <v>353</v>
      </c>
      <c r="Q137" s="28" t="s">
        <v>7</v>
      </c>
      <c r="R137" s="28" t="s">
        <v>7</v>
      </c>
      <c r="S137" s="28" t="s">
        <v>7</v>
      </c>
      <c r="T137" s="90" t="s">
        <v>7</v>
      </c>
      <c r="U137" s="28" t="s">
        <v>7</v>
      </c>
      <c r="V137" s="28" t="s">
        <v>7</v>
      </c>
      <c r="W137" s="28" t="s">
        <v>7</v>
      </c>
      <c r="X137" s="41" t="s">
        <v>474</v>
      </c>
      <c r="Y137" s="28" t="s">
        <v>353</v>
      </c>
    </row>
    <row r="138" spans="1:25" ht="68.25" customHeight="1" thickBot="1" x14ac:dyDescent="0.35">
      <c r="A138" s="29" t="str">
        <f t="shared" si="14"/>
        <v>D46_36</v>
      </c>
      <c r="B138" s="26" t="s">
        <v>104</v>
      </c>
      <c r="C138" s="27" t="s">
        <v>105</v>
      </c>
      <c r="D138" s="90">
        <v>36</v>
      </c>
      <c r="E138" s="31" t="s">
        <v>242</v>
      </c>
      <c r="F138" s="34" t="s">
        <v>965</v>
      </c>
      <c r="G138" s="28" t="s">
        <v>353</v>
      </c>
      <c r="H138" s="28" t="s">
        <v>7</v>
      </c>
      <c r="I138" s="28" t="s">
        <v>7</v>
      </c>
      <c r="J138" s="28" t="s">
        <v>7</v>
      </c>
      <c r="K138" s="28" t="s">
        <v>353</v>
      </c>
      <c r="L138" s="28" t="s">
        <v>7</v>
      </c>
      <c r="M138" s="28" t="s">
        <v>7</v>
      </c>
      <c r="N138" s="28" t="s">
        <v>353</v>
      </c>
      <c r="O138" s="28" t="s">
        <v>353</v>
      </c>
      <c r="P138" s="28" t="s">
        <v>353</v>
      </c>
      <c r="Q138" s="28" t="s">
        <v>7</v>
      </c>
      <c r="R138" s="28" t="s">
        <v>7</v>
      </c>
      <c r="S138" s="28" t="s">
        <v>7</v>
      </c>
      <c r="T138" s="90" t="s">
        <v>7</v>
      </c>
      <c r="U138" s="28" t="s">
        <v>7</v>
      </c>
      <c r="V138" s="28" t="s">
        <v>7</v>
      </c>
      <c r="W138" s="28" t="s">
        <v>7</v>
      </c>
      <c r="X138" s="41" t="s">
        <v>474</v>
      </c>
      <c r="Y138" s="28" t="s">
        <v>353</v>
      </c>
    </row>
    <row r="139" spans="1:25" ht="56.25" customHeight="1" thickBot="1" x14ac:dyDescent="0.35">
      <c r="A139" s="29" t="str">
        <f t="shared" si="14"/>
        <v>D46_39</v>
      </c>
      <c r="B139" s="26" t="s">
        <v>104</v>
      </c>
      <c r="C139" s="27" t="s">
        <v>105</v>
      </c>
      <c r="D139" s="90">
        <v>39</v>
      </c>
      <c r="E139" s="33" t="s">
        <v>21</v>
      </c>
      <c r="F139" s="34" t="s">
        <v>965</v>
      </c>
      <c r="G139" s="28" t="s">
        <v>353</v>
      </c>
      <c r="H139" s="28" t="s">
        <v>7</v>
      </c>
      <c r="I139" s="28" t="s">
        <v>7</v>
      </c>
      <c r="J139" s="28" t="s">
        <v>7</v>
      </c>
      <c r="K139" s="28" t="s">
        <v>353</v>
      </c>
      <c r="L139" s="28" t="s">
        <v>7</v>
      </c>
      <c r="M139" s="28" t="s">
        <v>7</v>
      </c>
      <c r="N139" s="28" t="s">
        <v>353</v>
      </c>
      <c r="O139" s="28" t="s">
        <v>353</v>
      </c>
      <c r="P139" s="28" t="s">
        <v>353</v>
      </c>
      <c r="Q139" s="28" t="s">
        <v>7</v>
      </c>
      <c r="R139" s="28" t="s">
        <v>7</v>
      </c>
      <c r="S139" s="28" t="s">
        <v>7</v>
      </c>
      <c r="T139" s="90" t="s">
        <v>7</v>
      </c>
      <c r="U139" s="28" t="s">
        <v>7</v>
      </c>
      <c r="V139" s="28" t="s">
        <v>7</v>
      </c>
      <c r="W139" s="28" t="s">
        <v>7</v>
      </c>
      <c r="X139" s="41" t="s">
        <v>474</v>
      </c>
      <c r="Y139" s="28" t="s">
        <v>353</v>
      </c>
    </row>
    <row r="140" spans="1:25" ht="44.25" customHeight="1" thickBot="1" x14ac:dyDescent="0.35">
      <c r="A140" s="120" t="str">
        <f t="shared" si="14"/>
        <v>D47_7</v>
      </c>
      <c r="B140" s="26" t="s">
        <v>106</v>
      </c>
      <c r="C140" s="27" t="s">
        <v>107</v>
      </c>
      <c r="D140" s="120">
        <v>7</v>
      </c>
      <c r="E140" s="31" t="s">
        <v>253</v>
      </c>
      <c r="F140" s="34" t="s">
        <v>965</v>
      </c>
      <c r="G140" s="28" t="s">
        <v>353</v>
      </c>
      <c r="H140" s="28" t="s">
        <v>7</v>
      </c>
      <c r="I140" s="28" t="s">
        <v>7</v>
      </c>
      <c r="J140" s="28" t="s">
        <v>7</v>
      </c>
      <c r="K140" s="28" t="s">
        <v>486</v>
      </c>
      <c r="L140" s="28" t="s">
        <v>1034</v>
      </c>
      <c r="M140" s="28" t="s">
        <v>488</v>
      </c>
      <c r="N140" s="28" t="s">
        <v>486</v>
      </c>
      <c r="O140" s="28" t="s">
        <v>486</v>
      </c>
      <c r="P140" s="28" t="s">
        <v>486</v>
      </c>
      <c r="Q140" s="28" t="s">
        <v>968</v>
      </c>
      <c r="R140" s="28">
        <v>2004</v>
      </c>
      <c r="S140" s="28" t="s">
        <v>469</v>
      </c>
      <c r="T140" s="120" t="s">
        <v>974</v>
      </c>
      <c r="U140" s="120" t="s">
        <v>1036</v>
      </c>
      <c r="V140" s="120" t="s">
        <v>1082</v>
      </c>
      <c r="W140" s="120" t="s">
        <v>1258</v>
      </c>
      <c r="X140" s="120" t="s">
        <v>1259</v>
      </c>
      <c r="Y140" s="28" t="s">
        <v>353</v>
      </c>
    </row>
    <row r="141" spans="1:25" ht="84" customHeight="1" thickBot="1" x14ac:dyDescent="0.35">
      <c r="A141" s="120" t="str">
        <f t="shared" si="14"/>
        <v>D47_34</v>
      </c>
      <c r="B141" s="26" t="s">
        <v>106</v>
      </c>
      <c r="C141" s="27" t="s">
        <v>107</v>
      </c>
      <c r="D141" s="120">
        <v>34</v>
      </c>
      <c r="E141" s="131" t="s">
        <v>1257</v>
      </c>
      <c r="F141" s="34" t="s">
        <v>965</v>
      </c>
      <c r="G141" s="28" t="s">
        <v>353</v>
      </c>
      <c r="H141" s="28" t="s">
        <v>7</v>
      </c>
      <c r="I141" s="28" t="s">
        <v>7</v>
      </c>
      <c r="J141" s="28" t="s">
        <v>7</v>
      </c>
      <c r="K141" s="28" t="s">
        <v>353</v>
      </c>
      <c r="L141" s="28" t="s">
        <v>7</v>
      </c>
      <c r="M141" s="28" t="s">
        <v>7</v>
      </c>
      <c r="N141" s="28" t="s">
        <v>353</v>
      </c>
      <c r="O141" s="28" t="s">
        <v>486</v>
      </c>
      <c r="P141" s="28" t="s">
        <v>486</v>
      </c>
      <c r="Q141" s="28" t="s">
        <v>968</v>
      </c>
      <c r="R141" s="28">
        <v>2004</v>
      </c>
      <c r="S141" s="28" t="s">
        <v>469</v>
      </c>
      <c r="T141" s="120" t="s">
        <v>974</v>
      </c>
      <c r="U141" s="120" t="s">
        <v>1036</v>
      </c>
      <c r="V141" s="120" t="s">
        <v>1082</v>
      </c>
      <c r="W141" s="120" t="s">
        <v>1261</v>
      </c>
      <c r="X141" s="120" t="s">
        <v>1260</v>
      </c>
      <c r="Y141" s="28" t="s">
        <v>353</v>
      </c>
    </row>
    <row r="142" spans="1:25" ht="72" customHeight="1" thickBot="1" x14ac:dyDescent="0.35">
      <c r="A142" s="90" t="str">
        <f t="shared" si="14"/>
        <v>D48_6</v>
      </c>
      <c r="B142" s="26" t="s">
        <v>108</v>
      </c>
      <c r="C142" s="27" t="s">
        <v>109</v>
      </c>
      <c r="D142" s="28">
        <v>6</v>
      </c>
      <c r="E142" s="90" t="s">
        <v>244</v>
      </c>
      <c r="F142" s="34" t="s">
        <v>1015</v>
      </c>
      <c r="G142" s="28" t="s">
        <v>353</v>
      </c>
      <c r="H142" s="28" t="s">
        <v>972</v>
      </c>
      <c r="I142" s="28" t="s">
        <v>7</v>
      </c>
      <c r="J142" s="28" t="s">
        <v>7</v>
      </c>
      <c r="K142" s="28" t="s">
        <v>353</v>
      </c>
      <c r="L142" s="28" t="s">
        <v>7</v>
      </c>
      <c r="M142" s="28" t="s">
        <v>7</v>
      </c>
      <c r="N142" s="28" t="s">
        <v>353</v>
      </c>
      <c r="O142" s="28" t="s">
        <v>353</v>
      </c>
      <c r="P142" s="28" t="s">
        <v>353</v>
      </c>
      <c r="Q142" s="28" t="s">
        <v>7</v>
      </c>
      <c r="R142" s="28" t="s">
        <v>7</v>
      </c>
      <c r="S142" s="28" t="s">
        <v>7</v>
      </c>
      <c r="T142" s="90" t="s">
        <v>7</v>
      </c>
      <c r="U142" s="28" t="s">
        <v>7</v>
      </c>
      <c r="V142" s="28" t="s">
        <v>7</v>
      </c>
      <c r="W142" s="28" t="s">
        <v>7</v>
      </c>
      <c r="X142" s="41" t="s">
        <v>474</v>
      </c>
      <c r="Y142" s="28" t="s">
        <v>353</v>
      </c>
    </row>
    <row r="143" spans="1:25" ht="49.5" customHeight="1" thickBot="1" x14ac:dyDescent="0.35">
      <c r="A143" s="90" t="str">
        <f t="shared" si="14"/>
        <v>D48_39</v>
      </c>
      <c r="B143" s="26" t="s">
        <v>108</v>
      </c>
      <c r="C143" s="27" t="s">
        <v>109</v>
      </c>
      <c r="D143" s="28">
        <v>39</v>
      </c>
      <c r="E143" s="90" t="s">
        <v>21</v>
      </c>
      <c r="F143" s="34" t="s">
        <v>1015</v>
      </c>
      <c r="G143" s="28" t="s">
        <v>353</v>
      </c>
      <c r="H143" s="28" t="s">
        <v>972</v>
      </c>
      <c r="I143" s="28" t="s">
        <v>7</v>
      </c>
      <c r="J143" s="28" t="s">
        <v>7</v>
      </c>
      <c r="K143" s="28" t="s">
        <v>353</v>
      </c>
      <c r="L143" s="28" t="s">
        <v>7</v>
      </c>
      <c r="M143" s="28" t="s">
        <v>7</v>
      </c>
      <c r="N143" s="28" t="s">
        <v>353</v>
      </c>
      <c r="O143" s="28" t="s">
        <v>353</v>
      </c>
      <c r="P143" s="28" t="s">
        <v>353</v>
      </c>
      <c r="Q143" s="28" t="s">
        <v>7</v>
      </c>
      <c r="R143" s="28" t="s">
        <v>7</v>
      </c>
      <c r="S143" s="28" t="s">
        <v>7</v>
      </c>
      <c r="T143" s="90" t="s">
        <v>7</v>
      </c>
      <c r="U143" s="28" t="s">
        <v>7</v>
      </c>
      <c r="V143" s="28" t="s">
        <v>7</v>
      </c>
      <c r="W143" s="28" t="s">
        <v>7</v>
      </c>
      <c r="X143" s="41" t="s">
        <v>474</v>
      </c>
      <c r="Y143" s="28" t="s">
        <v>353</v>
      </c>
    </row>
    <row r="144" spans="1:25" ht="48.6" thickBot="1" x14ac:dyDescent="0.35">
      <c r="A144" s="90" t="str">
        <f t="shared" si="14"/>
        <v>D48_44</v>
      </c>
      <c r="B144" s="26" t="s">
        <v>108</v>
      </c>
      <c r="C144" s="27" t="s">
        <v>109</v>
      </c>
      <c r="D144" s="28">
        <v>44</v>
      </c>
      <c r="E144" s="90" t="s">
        <v>269</v>
      </c>
      <c r="F144" s="34" t="s">
        <v>1015</v>
      </c>
      <c r="G144" s="28" t="s">
        <v>486</v>
      </c>
      <c r="H144" s="28" t="s">
        <v>972</v>
      </c>
      <c r="I144" s="90" t="s">
        <v>1037</v>
      </c>
      <c r="J144" s="28" t="s">
        <v>973</v>
      </c>
      <c r="K144" s="28" t="s">
        <v>486</v>
      </c>
      <c r="L144" s="28" t="s">
        <v>1038</v>
      </c>
      <c r="M144" s="28" t="s">
        <v>1039</v>
      </c>
      <c r="N144" s="28" t="s">
        <v>353</v>
      </c>
      <c r="O144" s="28" t="s">
        <v>353</v>
      </c>
      <c r="P144" s="28" t="s">
        <v>353</v>
      </c>
      <c r="Q144" s="28" t="s">
        <v>7</v>
      </c>
      <c r="R144" s="28" t="s">
        <v>7</v>
      </c>
      <c r="S144" s="28" t="s">
        <v>7</v>
      </c>
      <c r="T144" s="90" t="s">
        <v>7</v>
      </c>
      <c r="U144" s="28" t="s">
        <v>7</v>
      </c>
      <c r="V144" s="28" t="s">
        <v>7</v>
      </c>
      <c r="W144" s="28" t="s">
        <v>7</v>
      </c>
      <c r="X144" s="41" t="s">
        <v>474</v>
      </c>
      <c r="Y144" s="28" t="s">
        <v>353</v>
      </c>
    </row>
    <row r="145" spans="1:25" ht="60.6" thickBot="1" x14ac:dyDescent="0.35">
      <c r="A145" s="90" t="str">
        <f t="shared" si="14"/>
        <v>D49_6</v>
      </c>
      <c r="B145" s="26" t="s">
        <v>110</v>
      </c>
      <c r="C145" s="27" t="s">
        <v>111</v>
      </c>
      <c r="D145" s="28">
        <v>6</v>
      </c>
      <c r="E145" s="90" t="s">
        <v>244</v>
      </c>
      <c r="F145" s="34" t="s">
        <v>1015</v>
      </c>
      <c r="G145" s="28" t="s">
        <v>353</v>
      </c>
      <c r="H145" s="28" t="s">
        <v>7</v>
      </c>
      <c r="I145" s="28" t="s">
        <v>7</v>
      </c>
      <c r="J145" s="28" t="s">
        <v>7</v>
      </c>
      <c r="K145" s="28" t="s">
        <v>353</v>
      </c>
      <c r="L145" s="28" t="s">
        <v>7</v>
      </c>
      <c r="M145" s="28" t="s">
        <v>7</v>
      </c>
      <c r="N145" s="28" t="s">
        <v>353</v>
      </c>
      <c r="O145" s="28" t="s">
        <v>353</v>
      </c>
      <c r="P145" s="28" t="s">
        <v>353</v>
      </c>
      <c r="Q145" s="28" t="s">
        <v>7</v>
      </c>
      <c r="R145" s="28" t="s">
        <v>7</v>
      </c>
      <c r="S145" s="28" t="s">
        <v>7</v>
      </c>
      <c r="T145" s="90" t="s">
        <v>7</v>
      </c>
      <c r="U145" s="28" t="s">
        <v>7</v>
      </c>
      <c r="V145" s="28" t="s">
        <v>7</v>
      </c>
      <c r="W145" s="28" t="s">
        <v>7</v>
      </c>
      <c r="X145" s="41" t="s">
        <v>474</v>
      </c>
      <c r="Y145" s="28" t="s">
        <v>353</v>
      </c>
    </row>
    <row r="146" spans="1:25" ht="60.6" thickBot="1" x14ac:dyDescent="0.35">
      <c r="A146" s="90" t="str">
        <f t="shared" si="14"/>
        <v>D49_39</v>
      </c>
      <c r="B146" s="26" t="s">
        <v>110</v>
      </c>
      <c r="C146" s="27" t="s">
        <v>111</v>
      </c>
      <c r="D146" s="28">
        <v>39</v>
      </c>
      <c r="E146" s="90" t="s">
        <v>21</v>
      </c>
      <c r="F146" s="34" t="s">
        <v>1015</v>
      </c>
      <c r="G146" s="28" t="s">
        <v>353</v>
      </c>
      <c r="H146" s="28" t="s">
        <v>7</v>
      </c>
      <c r="I146" s="28" t="s">
        <v>7</v>
      </c>
      <c r="J146" s="28" t="s">
        <v>7</v>
      </c>
      <c r="K146" s="28" t="s">
        <v>353</v>
      </c>
      <c r="L146" s="28" t="s">
        <v>7</v>
      </c>
      <c r="M146" s="28" t="s">
        <v>7</v>
      </c>
      <c r="N146" s="28" t="s">
        <v>353</v>
      </c>
      <c r="O146" s="28" t="s">
        <v>353</v>
      </c>
      <c r="P146" s="28" t="s">
        <v>353</v>
      </c>
      <c r="Q146" s="28" t="s">
        <v>7</v>
      </c>
      <c r="R146" s="28" t="s">
        <v>7</v>
      </c>
      <c r="S146" s="28" t="s">
        <v>7</v>
      </c>
      <c r="T146" s="90" t="s">
        <v>7</v>
      </c>
      <c r="U146" s="28" t="s">
        <v>7</v>
      </c>
      <c r="V146" s="28" t="s">
        <v>7</v>
      </c>
      <c r="W146" s="28" t="s">
        <v>7</v>
      </c>
      <c r="X146" s="41" t="s">
        <v>474</v>
      </c>
      <c r="Y146" s="28" t="s">
        <v>353</v>
      </c>
    </row>
    <row r="147" spans="1:25" ht="60.6" thickBot="1" x14ac:dyDescent="0.35">
      <c r="A147" s="90" t="str">
        <f t="shared" si="14"/>
        <v>D49_44</v>
      </c>
      <c r="B147" s="26" t="s">
        <v>110</v>
      </c>
      <c r="C147" s="27" t="s">
        <v>111</v>
      </c>
      <c r="D147" s="28">
        <v>44</v>
      </c>
      <c r="E147" s="90" t="s">
        <v>250</v>
      </c>
      <c r="F147" s="34" t="s">
        <v>1015</v>
      </c>
      <c r="G147" s="28" t="s">
        <v>353</v>
      </c>
      <c r="H147" s="28" t="s">
        <v>7</v>
      </c>
      <c r="I147" s="28" t="s">
        <v>7</v>
      </c>
      <c r="J147" s="28" t="s">
        <v>7</v>
      </c>
      <c r="K147" s="28" t="s">
        <v>353</v>
      </c>
      <c r="L147" s="28" t="s">
        <v>7</v>
      </c>
      <c r="M147" s="28" t="s">
        <v>7</v>
      </c>
      <c r="N147" s="28" t="s">
        <v>353</v>
      </c>
      <c r="O147" s="28" t="s">
        <v>353</v>
      </c>
      <c r="P147" s="28" t="s">
        <v>353</v>
      </c>
      <c r="Q147" s="28" t="s">
        <v>7</v>
      </c>
      <c r="R147" s="28" t="s">
        <v>7</v>
      </c>
      <c r="S147" s="28" t="s">
        <v>7</v>
      </c>
      <c r="T147" s="90" t="s">
        <v>7</v>
      </c>
      <c r="U147" s="28" t="s">
        <v>7</v>
      </c>
      <c r="V147" s="28" t="s">
        <v>7</v>
      </c>
      <c r="W147" s="28" t="s">
        <v>7</v>
      </c>
      <c r="X147" s="41" t="s">
        <v>474</v>
      </c>
      <c r="Y147" s="28" t="s">
        <v>353</v>
      </c>
    </row>
    <row r="148" spans="1:25" ht="86.25" customHeight="1" thickBot="1" x14ac:dyDescent="0.35">
      <c r="A148" s="120" t="str">
        <f t="shared" si="14"/>
        <v>D50_7</v>
      </c>
      <c r="B148" s="26" t="s">
        <v>112</v>
      </c>
      <c r="C148" s="27" t="s">
        <v>113</v>
      </c>
      <c r="D148" s="28">
        <v>7</v>
      </c>
      <c r="E148" s="120" t="s">
        <v>253</v>
      </c>
      <c r="F148" s="34" t="s">
        <v>965</v>
      </c>
      <c r="G148" s="28" t="s">
        <v>353</v>
      </c>
      <c r="H148" s="28" t="s">
        <v>7</v>
      </c>
      <c r="I148" s="28" t="s">
        <v>7</v>
      </c>
      <c r="J148" s="28" t="s">
        <v>7</v>
      </c>
      <c r="K148" s="28" t="s">
        <v>353</v>
      </c>
      <c r="L148" s="28" t="s">
        <v>7</v>
      </c>
      <c r="M148" s="28" t="s">
        <v>7</v>
      </c>
      <c r="N148" s="28" t="s">
        <v>353</v>
      </c>
      <c r="O148" s="28" t="s">
        <v>486</v>
      </c>
      <c r="P148" s="28" t="s">
        <v>486</v>
      </c>
      <c r="Q148" s="28" t="s">
        <v>966</v>
      </c>
      <c r="R148" s="28">
        <v>2005</v>
      </c>
      <c r="S148" s="28" t="s">
        <v>469</v>
      </c>
      <c r="T148" s="120" t="s">
        <v>974</v>
      </c>
      <c r="U148" s="120" t="s">
        <v>1040</v>
      </c>
      <c r="V148" s="120" t="s">
        <v>1078</v>
      </c>
      <c r="W148" s="120" t="s">
        <v>1255</v>
      </c>
      <c r="X148" s="33" t="s">
        <v>1256</v>
      </c>
      <c r="Y148" s="28" t="s">
        <v>353</v>
      </c>
    </row>
    <row r="149" spans="1:25" ht="77.25" customHeight="1" thickBot="1" x14ac:dyDescent="0.35">
      <c r="A149" s="120" t="str">
        <f t="shared" si="14"/>
        <v>D50_12</v>
      </c>
      <c r="B149" s="26" t="s">
        <v>112</v>
      </c>
      <c r="C149" s="27" t="s">
        <v>113</v>
      </c>
      <c r="D149" s="28">
        <v>12</v>
      </c>
      <c r="E149" s="120" t="s">
        <v>132</v>
      </c>
      <c r="F149" s="34" t="s">
        <v>965</v>
      </c>
      <c r="G149" s="28" t="s">
        <v>353</v>
      </c>
      <c r="H149" s="28" t="s">
        <v>7</v>
      </c>
      <c r="I149" s="28" t="s">
        <v>7</v>
      </c>
      <c r="J149" s="28" t="s">
        <v>7</v>
      </c>
      <c r="K149" s="28" t="s">
        <v>353</v>
      </c>
      <c r="L149" s="28" t="s">
        <v>7</v>
      </c>
      <c r="M149" s="28" t="s">
        <v>7</v>
      </c>
      <c r="N149" s="28" t="s">
        <v>353</v>
      </c>
      <c r="O149" s="28" t="s">
        <v>486</v>
      </c>
      <c r="P149" s="28" t="s">
        <v>486</v>
      </c>
      <c r="Q149" s="28" t="s">
        <v>966</v>
      </c>
      <c r="R149" s="28">
        <v>2005</v>
      </c>
      <c r="S149" s="28" t="s">
        <v>469</v>
      </c>
      <c r="T149" s="120" t="s">
        <v>974</v>
      </c>
      <c r="U149" s="120" t="s">
        <v>1040</v>
      </c>
      <c r="V149" s="120" t="s">
        <v>1078</v>
      </c>
      <c r="W149" s="120" t="s">
        <v>1255</v>
      </c>
      <c r="X149" s="33" t="s">
        <v>1256</v>
      </c>
      <c r="Y149" s="28" t="s">
        <v>353</v>
      </c>
    </row>
    <row r="150" spans="1:25" ht="64.5" customHeight="1" thickBot="1" x14ac:dyDescent="0.35">
      <c r="A150" s="120" t="str">
        <f t="shared" si="14"/>
        <v>D51_38</v>
      </c>
      <c r="B150" s="26" t="s">
        <v>114</v>
      </c>
      <c r="C150" s="27" t="s">
        <v>115</v>
      </c>
      <c r="D150" s="28">
        <v>38</v>
      </c>
      <c r="E150" s="120" t="s">
        <v>101</v>
      </c>
      <c r="F150" s="34" t="s">
        <v>965</v>
      </c>
      <c r="G150" s="28" t="s">
        <v>353</v>
      </c>
      <c r="H150" s="28" t="s">
        <v>7</v>
      </c>
      <c r="I150" s="28" t="s">
        <v>7</v>
      </c>
      <c r="J150" s="28" t="s">
        <v>7</v>
      </c>
      <c r="K150" s="28" t="s">
        <v>353</v>
      </c>
      <c r="L150" s="28" t="s">
        <v>7</v>
      </c>
      <c r="M150" s="28" t="s">
        <v>7</v>
      </c>
      <c r="N150" s="28" t="s">
        <v>353</v>
      </c>
      <c r="O150" s="28" t="s">
        <v>486</v>
      </c>
      <c r="P150" s="28" t="s">
        <v>486</v>
      </c>
      <c r="Q150" s="28" t="s">
        <v>966</v>
      </c>
      <c r="R150" s="28" t="s">
        <v>469</v>
      </c>
      <c r="S150" s="28" t="s">
        <v>234</v>
      </c>
      <c r="T150" s="120" t="s">
        <v>974</v>
      </c>
      <c r="U150" s="120" t="s">
        <v>971</v>
      </c>
      <c r="V150" s="88" t="s">
        <v>1071</v>
      </c>
      <c r="W150" s="120" t="s">
        <v>1254</v>
      </c>
      <c r="X150" s="33" t="s">
        <v>1253</v>
      </c>
      <c r="Y150" s="28" t="s">
        <v>353</v>
      </c>
    </row>
    <row r="151" spans="1:25" ht="39.75" customHeight="1" thickBot="1" x14ac:dyDescent="0.35">
      <c r="A151" s="120" t="str">
        <f t="shared" si="14"/>
        <v>D51_44</v>
      </c>
      <c r="B151" s="26" t="s">
        <v>114</v>
      </c>
      <c r="C151" s="27" t="s">
        <v>115</v>
      </c>
      <c r="D151" s="28">
        <v>44</v>
      </c>
      <c r="E151" s="120" t="s">
        <v>269</v>
      </c>
      <c r="F151" s="34" t="s">
        <v>965</v>
      </c>
      <c r="G151" s="28" t="s">
        <v>353</v>
      </c>
      <c r="H151" s="28" t="s">
        <v>7</v>
      </c>
      <c r="I151" s="28" t="s">
        <v>7</v>
      </c>
      <c r="J151" s="28" t="s">
        <v>7</v>
      </c>
      <c r="K151" s="28" t="s">
        <v>353</v>
      </c>
      <c r="L151" s="28" t="s">
        <v>7</v>
      </c>
      <c r="M151" s="28" t="s">
        <v>7</v>
      </c>
      <c r="N151" s="28" t="s">
        <v>353</v>
      </c>
      <c r="O151" s="28" t="s">
        <v>486</v>
      </c>
      <c r="P151" s="28" t="s">
        <v>486</v>
      </c>
      <c r="Q151" s="28" t="s">
        <v>966</v>
      </c>
      <c r="R151" s="28" t="s">
        <v>469</v>
      </c>
      <c r="S151" s="28" t="s">
        <v>234</v>
      </c>
      <c r="T151" s="120" t="s">
        <v>974</v>
      </c>
      <c r="U151" s="120" t="s">
        <v>971</v>
      </c>
      <c r="V151" s="88" t="s">
        <v>1071</v>
      </c>
      <c r="W151" s="120" t="s">
        <v>1254</v>
      </c>
      <c r="X151" s="33" t="s">
        <v>1253</v>
      </c>
      <c r="Y151" s="28" t="s">
        <v>353</v>
      </c>
    </row>
    <row r="152" spans="1:25" ht="30.75" customHeight="1" thickBot="1" x14ac:dyDescent="0.35">
      <c r="A152" s="120" t="str">
        <f t="shared" si="14"/>
        <v>D51_47</v>
      </c>
      <c r="B152" s="26" t="s">
        <v>114</v>
      </c>
      <c r="C152" s="27" t="s">
        <v>115</v>
      </c>
      <c r="D152" s="28">
        <v>47</v>
      </c>
      <c r="E152" s="120" t="s">
        <v>69</v>
      </c>
      <c r="F152" s="34" t="s">
        <v>965</v>
      </c>
      <c r="G152" s="28" t="s">
        <v>353</v>
      </c>
      <c r="H152" s="28" t="s">
        <v>7</v>
      </c>
      <c r="I152" s="28" t="s">
        <v>7</v>
      </c>
      <c r="J152" s="28" t="s">
        <v>7</v>
      </c>
      <c r="K152" s="28" t="s">
        <v>353</v>
      </c>
      <c r="L152" s="28" t="s">
        <v>7</v>
      </c>
      <c r="M152" s="28" t="s">
        <v>7</v>
      </c>
      <c r="N152" s="28" t="s">
        <v>353</v>
      </c>
      <c r="O152" s="28" t="s">
        <v>486</v>
      </c>
      <c r="P152" s="28" t="s">
        <v>486</v>
      </c>
      <c r="Q152" s="28" t="s">
        <v>966</v>
      </c>
      <c r="R152" s="28" t="s">
        <v>469</v>
      </c>
      <c r="S152" s="28" t="s">
        <v>234</v>
      </c>
      <c r="T152" s="120" t="s">
        <v>970</v>
      </c>
      <c r="U152" s="120" t="s">
        <v>971</v>
      </c>
      <c r="V152" s="88" t="s">
        <v>1071</v>
      </c>
      <c r="W152" s="120" t="s">
        <v>1254</v>
      </c>
      <c r="X152" s="33" t="s">
        <v>1253</v>
      </c>
      <c r="Y152" s="28" t="s">
        <v>353</v>
      </c>
    </row>
    <row r="153" spans="1:25" ht="66.599999999999994" customHeight="1" thickBot="1" x14ac:dyDescent="0.35">
      <c r="A153" s="120" t="str">
        <f t="shared" si="14"/>
        <v>D52_3</v>
      </c>
      <c r="B153" s="26" t="s">
        <v>116</v>
      </c>
      <c r="C153" s="27" t="s">
        <v>117</v>
      </c>
      <c r="D153" s="120">
        <v>3</v>
      </c>
      <c r="E153" s="120" t="s">
        <v>267</v>
      </c>
      <c r="F153" s="34" t="s">
        <v>965</v>
      </c>
      <c r="G153" s="28" t="s">
        <v>353</v>
      </c>
      <c r="H153" s="28" t="s">
        <v>7</v>
      </c>
      <c r="I153" s="28" t="s">
        <v>7</v>
      </c>
      <c r="J153" s="28" t="s">
        <v>7</v>
      </c>
      <c r="K153" s="28" t="s">
        <v>353</v>
      </c>
      <c r="L153" s="28" t="s">
        <v>7</v>
      </c>
      <c r="M153" s="28" t="s">
        <v>7</v>
      </c>
      <c r="N153" s="28" t="s">
        <v>353</v>
      </c>
      <c r="O153" s="28" t="s">
        <v>486</v>
      </c>
      <c r="P153" s="28" t="s">
        <v>486</v>
      </c>
      <c r="Q153" s="28" t="s">
        <v>968</v>
      </c>
      <c r="R153" s="28">
        <v>2008</v>
      </c>
      <c r="S153" s="28">
        <v>10.534000000000001</v>
      </c>
      <c r="T153" s="120" t="s">
        <v>974</v>
      </c>
      <c r="U153" s="120" t="s">
        <v>1249</v>
      </c>
      <c r="V153" s="88" t="s">
        <v>1250</v>
      </c>
      <c r="W153" s="120" t="s">
        <v>1252</v>
      </c>
      <c r="X153" s="33" t="s">
        <v>1251</v>
      </c>
      <c r="Y153" s="28" t="s">
        <v>353</v>
      </c>
    </row>
    <row r="154" spans="1:25" ht="45.75" customHeight="1" thickBot="1" x14ac:dyDescent="0.35">
      <c r="A154" s="120" t="str">
        <f t="shared" si="14"/>
        <v>D52_9</v>
      </c>
      <c r="B154" s="26" t="s">
        <v>116</v>
      </c>
      <c r="C154" s="27" t="s">
        <v>117</v>
      </c>
      <c r="D154" s="120">
        <v>9</v>
      </c>
      <c r="E154" s="94" t="s">
        <v>171</v>
      </c>
      <c r="F154" s="34" t="s">
        <v>965</v>
      </c>
      <c r="G154" s="28" t="s">
        <v>353</v>
      </c>
      <c r="H154" s="28" t="s">
        <v>7</v>
      </c>
      <c r="I154" s="28" t="s">
        <v>7</v>
      </c>
      <c r="J154" s="28" t="s">
        <v>7</v>
      </c>
      <c r="K154" s="28" t="s">
        <v>353</v>
      </c>
      <c r="L154" s="28" t="s">
        <v>7</v>
      </c>
      <c r="M154" s="28" t="s">
        <v>7</v>
      </c>
      <c r="N154" s="28" t="s">
        <v>353</v>
      </c>
      <c r="O154" s="28" t="s">
        <v>486</v>
      </c>
      <c r="P154" s="28" t="s">
        <v>486</v>
      </c>
      <c r="Q154" s="28" t="s">
        <v>968</v>
      </c>
      <c r="R154" s="28">
        <v>2008</v>
      </c>
      <c r="S154" s="28">
        <v>10.534000000000001</v>
      </c>
      <c r="T154" s="120" t="s">
        <v>974</v>
      </c>
      <c r="U154" s="120" t="s">
        <v>1249</v>
      </c>
      <c r="V154" s="88" t="s">
        <v>1250</v>
      </c>
      <c r="W154" s="120" t="s">
        <v>1252</v>
      </c>
      <c r="X154" s="33" t="s">
        <v>1251</v>
      </c>
      <c r="Y154" s="28" t="s">
        <v>353</v>
      </c>
    </row>
    <row r="155" spans="1:25" ht="45.75" customHeight="1" thickBot="1" x14ac:dyDescent="0.35">
      <c r="A155" s="120" t="str">
        <f t="shared" si="14"/>
        <v>D52_22</v>
      </c>
      <c r="B155" s="26" t="s">
        <v>116</v>
      </c>
      <c r="C155" s="27" t="s">
        <v>117</v>
      </c>
      <c r="D155" s="120">
        <v>22</v>
      </c>
      <c r="E155" s="94" t="s">
        <v>270</v>
      </c>
      <c r="F155" s="34" t="s">
        <v>965</v>
      </c>
      <c r="G155" s="28" t="s">
        <v>353</v>
      </c>
      <c r="H155" s="28" t="s">
        <v>7</v>
      </c>
      <c r="I155" s="28" t="s">
        <v>7</v>
      </c>
      <c r="J155" s="28" t="s">
        <v>7</v>
      </c>
      <c r="K155" s="28" t="s">
        <v>353</v>
      </c>
      <c r="L155" s="28" t="s">
        <v>7</v>
      </c>
      <c r="M155" s="28" t="s">
        <v>7</v>
      </c>
      <c r="N155" s="28" t="s">
        <v>353</v>
      </c>
      <c r="O155" s="28" t="s">
        <v>486</v>
      </c>
      <c r="P155" s="28" t="s">
        <v>486</v>
      </c>
      <c r="Q155" s="28" t="s">
        <v>968</v>
      </c>
      <c r="R155" s="28">
        <v>2008</v>
      </c>
      <c r="S155" s="28">
        <v>10.534000000000001</v>
      </c>
      <c r="T155" s="120" t="s">
        <v>974</v>
      </c>
      <c r="U155" s="120" t="s">
        <v>1249</v>
      </c>
      <c r="V155" s="88" t="s">
        <v>1250</v>
      </c>
      <c r="W155" s="120" t="s">
        <v>1252</v>
      </c>
      <c r="X155" s="33" t="s">
        <v>1251</v>
      </c>
      <c r="Y155" s="28" t="s">
        <v>353</v>
      </c>
    </row>
    <row r="156" spans="1:25" ht="48.75" customHeight="1" thickBot="1" x14ac:dyDescent="0.35">
      <c r="A156" s="120" t="str">
        <f t="shared" si="14"/>
        <v>D52_28</v>
      </c>
      <c r="B156" s="26" t="s">
        <v>116</v>
      </c>
      <c r="C156" s="27" t="s">
        <v>117</v>
      </c>
      <c r="D156" s="120">
        <v>28</v>
      </c>
      <c r="E156" s="120" t="s">
        <v>271</v>
      </c>
      <c r="F156" s="34" t="s">
        <v>965</v>
      </c>
      <c r="G156" s="28" t="s">
        <v>353</v>
      </c>
      <c r="H156" s="28" t="s">
        <v>7</v>
      </c>
      <c r="I156" s="28" t="s">
        <v>7</v>
      </c>
      <c r="J156" s="28" t="s">
        <v>7</v>
      </c>
      <c r="K156" s="28" t="s">
        <v>353</v>
      </c>
      <c r="L156" s="28" t="s">
        <v>7</v>
      </c>
      <c r="M156" s="28" t="s">
        <v>7</v>
      </c>
      <c r="N156" s="28" t="s">
        <v>353</v>
      </c>
      <c r="O156" s="28" t="s">
        <v>486</v>
      </c>
      <c r="P156" s="28" t="s">
        <v>486</v>
      </c>
      <c r="Q156" s="28" t="s">
        <v>968</v>
      </c>
      <c r="R156" s="28">
        <v>2008</v>
      </c>
      <c r="S156" s="28">
        <v>10.534000000000001</v>
      </c>
      <c r="T156" s="120" t="s">
        <v>974</v>
      </c>
      <c r="U156" s="120" t="s">
        <v>1249</v>
      </c>
      <c r="V156" s="88" t="s">
        <v>1250</v>
      </c>
      <c r="W156" s="120" t="s">
        <v>1252</v>
      </c>
      <c r="X156" s="33" t="s">
        <v>1251</v>
      </c>
      <c r="Y156" s="28" t="s">
        <v>353</v>
      </c>
    </row>
    <row r="157" spans="1:25" ht="24" customHeight="1" thickBot="1" x14ac:dyDescent="0.35">
      <c r="A157" s="120" t="str">
        <f t="shared" si="14"/>
        <v>D52_34</v>
      </c>
      <c r="B157" s="26" t="s">
        <v>116</v>
      </c>
      <c r="C157" s="27" t="s">
        <v>117</v>
      </c>
      <c r="D157" s="120">
        <v>34</v>
      </c>
      <c r="E157" s="94" t="s">
        <v>1257</v>
      </c>
      <c r="F157" s="34" t="s">
        <v>965</v>
      </c>
      <c r="G157" s="28" t="s">
        <v>353</v>
      </c>
      <c r="H157" s="28" t="s">
        <v>7</v>
      </c>
      <c r="I157" s="28" t="s">
        <v>7</v>
      </c>
      <c r="J157" s="28" t="s">
        <v>7</v>
      </c>
      <c r="K157" s="28" t="s">
        <v>353</v>
      </c>
      <c r="L157" s="28" t="s">
        <v>7</v>
      </c>
      <c r="M157" s="28" t="s">
        <v>7</v>
      </c>
      <c r="N157" s="28" t="s">
        <v>353</v>
      </c>
      <c r="O157" s="28" t="s">
        <v>486</v>
      </c>
      <c r="P157" s="28" t="s">
        <v>486</v>
      </c>
      <c r="Q157" s="28" t="s">
        <v>968</v>
      </c>
      <c r="R157" s="28">
        <v>2008</v>
      </c>
      <c r="S157" s="28">
        <v>10.534000000000001</v>
      </c>
      <c r="T157" s="120" t="s">
        <v>974</v>
      </c>
      <c r="U157" s="120" t="s">
        <v>1249</v>
      </c>
      <c r="V157" s="88" t="s">
        <v>1250</v>
      </c>
      <c r="W157" s="120" t="s">
        <v>1252</v>
      </c>
      <c r="X157" s="33" t="s">
        <v>1251</v>
      </c>
      <c r="Y157" s="28" t="s">
        <v>353</v>
      </c>
    </row>
    <row r="158" spans="1:25" ht="24" customHeight="1" thickBot="1" x14ac:dyDescent="0.35">
      <c r="A158" s="120" t="str">
        <f t="shared" si="14"/>
        <v>D52_38</v>
      </c>
      <c r="B158" s="26" t="s">
        <v>116</v>
      </c>
      <c r="C158" s="27" t="s">
        <v>117</v>
      </c>
      <c r="D158" s="120">
        <v>38</v>
      </c>
      <c r="E158" s="120" t="s">
        <v>101</v>
      </c>
      <c r="F158" s="34" t="s">
        <v>965</v>
      </c>
      <c r="G158" s="28" t="s">
        <v>353</v>
      </c>
      <c r="H158" s="28" t="s">
        <v>7</v>
      </c>
      <c r="I158" s="28" t="s">
        <v>7</v>
      </c>
      <c r="J158" s="28" t="s">
        <v>7</v>
      </c>
      <c r="K158" s="28" t="s">
        <v>353</v>
      </c>
      <c r="L158" s="28" t="s">
        <v>7</v>
      </c>
      <c r="M158" s="28" t="s">
        <v>7</v>
      </c>
      <c r="N158" s="28" t="s">
        <v>353</v>
      </c>
      <c r="O158" s="28" t="s">
        <v>486</v>
      </c>
      <c r="P158" s="28" t="s">
        <v>486</v>
      </c>
      <c r="Q158" s="28" t="s">
        <v>968</v>
      </c>
      <c r="R158" s="28">
        <v>2008</v>
      </c>
      <c r="S158" s="28">
        <v>10.534000000000001</v>
      </c>
      <c r="T158" s="120" t="s">
        <v>974</v>
      </c>
      <c r="U158" s="120" t="s">
        <v>1249</v>
      </c>
      <c r="V158" s="88" t="s">
        <v>1250</v>
      </c>
      <c r="W158" s="120" t="s">
        <v>1252</v>
      </c>
      <c r="X158" s="33" t="s">
        <v>1251</v>
      </c>
      <c r="Y158" s="28" t="s">
        <v>353</v>
      </c>
    </row>
    <row r="159" spans="1:25" ht="45.75" customHeight="1" thickBot="1" x14ac:dyDescent="0.35">
      <c r="A159" s="120" t="str">
        <f t="shared" si="14"/>
        <v>D52_39</v>
      </c>
      <c r="B159" s="26" t="s">
        <v>116</v>
      </c>
      <c r="C159" s="27" t="s">
        <v>117</v>
      </c>
      <c r="D159" s="120">
        <v>39</v>
      </c>
      <c r="E159" s="120" t="s">
        <v>21</v>
      </c>
      <c r="F159" s="34" t="s">
        <v>965</v>
      </c>
      <c r="G159" s="28" t="s">
        <v>353</v>
      </c>
      <c r="H159" s="28" t="s">
        <v>7</v>
      </c>
      <c r="I159" s="28" t="s">
        <v>7</v>
      </c>
      <c r="J159" s="28" t="s">
        <v>7</v>
      </c>
      <c r="K159" s="28" t="s">
        <v>353</v>
      </c>
      <c r="L159" s="28" t="s">
        <v>7</v>
      </c>
      <c r="M159" s="28" t="s">
        <v>7</v>
      </c>
      <c r="N159" s="28" t="s">
        <v>353</v>
      </c>
      <c r="O159" s="28" t="s">
        <v>486</v>
      </c>
      <c r="P159" s="28" t="s">
        <v>486</v>
      </c>
      <c r="Q159" s="28" t="s">
        <v>968</v>
      </c>
      <c r="R159" s="28">
        <v>2008</v>
      </c>
      <c r="S159" s="28">
        <v>10.534000000000001</v>
      </c>
      <c r="T159" s="120" t="s">
        <v>974</v>
      </c>
      <c r="U159" s="120" t="s">
        <v>1249</v>
      </c>
      <c r="V159" s="88" t="s">
        <v>1250</v>
      </c>
      <c r="W159" s="120" t="s">
        <v>1252</v>
      </c>
      <c r="X159" s="33" t="s">
        <v>1251</v>
      </c>
      <c r="Y159" s="28" t="s">
        <v>353</v>
      </c>
    </row>
    <row r="160" spans="1:25" ht="36.6" thickBot="1" x14ac:dyDescent="0.35">
      <c r="A160" s="28" t="s">
        <v>118</v>
      </c>
      <c r="B160" s="26" t="s">
        <v>118</v>
      </c>
      <c r="C160" s="27" t="s">
        <v>119</v>
      </c>
      <c r="D160" s="28" t="s">
        <v>7</v>
      </c>
      <c r="E160" s="28" t="s">
        <v>7</v>
      </c>
      <c r="F160" s="34" t="s">
        <v>965</v>
      </c>
      <c r="G160" s="28" t="s">
        <v>353</v>
      </c>
      <c r="H160" s="28" t="s">
        <v>7</v>
      </c>
      <c r="I160" s="28" t="s">
        <v>7</v>
      </c>
      <c r="J160" s="28" t="s">
        <v>7</v>
      </c>
      <c r="K160" s="28" t="s">
        <v>353</v>
      </c>
      <c r="L160" s="28" t="s">
        <v>7</v>
      </c>
      <c r="M160" s="28" t="s">
        <v>7</v>
      </c>
      <c r="N160" s="28" t="s">
        <v>353</v>
      </c>
      <c r="O160" s="28" t="s">
        <v>353</v>
      </c>
      <c r="P160" s="28" t="s">
        <v>353</v>
      </c>
      <c r="Q160" s="28" t="s">
        <v>7</v>
      </c>
      <c r="R160" s="28" t="s">
        <v>7</v>
      </c>
      <c r="S160" s="28" t="s">
        <v>7</v>
      </c>
      <c r="T160" s="90" t="s">
        <v>7</v>
      </c>
      <c r="U160" s="28" t="s">
        <v>7</v>
      </c>
      <c r="V160" s="28" t="s">
        <v>7</v>
      </c>
      <c r="W160" s="28" t="s">
        <v>7</v>
      </c>
      <c r="X160" s="41" t="s">
        <v>474</v>
      </c>
      <c r="Y160" s="28" t="s">
        <v>353</v>
      </c>
    </row>
    <row r="161" spans="1:25" ht="72.599999999999994" thickBot="1" x14ac:dyDescent="0.35">
      <c r="A161" s="90" t="str">
        <f>CONCATENATE(B161,"_",D161)</f>
        <v>D54_18</v>
      </c>
      <c r="B161" s="26" t="s">
        <v>120</v>
      </c>
      <c r="C161" s="27" t="s">
        <v>121</v>
      </c>
      <c r="D161" s="90">
        <v>18</v>
      </c>
      <c r="E161" s="90" t="s">
        <v>43</v>
      </c>
      <c r="F161" s="34" t="s">
        <v>1041</v>
      </c>
      <c r="G161" s="28" t="s">
        <v>353</v>
      </c>
      <c r="H161" s="28" t="s">
        <v>7</v>
      </c>
      <c r="I161" s="28" t="s">
        <v>7</v>
      </c>
      <c r="J161" s="28" t="s">
        <v>7</v>
      </c>
      <c r="K161" s="28" t="s">
        <v>353</v>
      </c>
      <c r="L161" s="28" t="s">
        <v>7</v>
      </c>
      <c r="M161" s="28" t="s">
        <v>7</v>
      </c>
      <c r="N161" s="28" t="s">
        <v>353</v>
      </c>
      <c r="O161" s="28" t="s">
        <v>353</v>
      </c>
      <c r="P161" s="28" t="s">
        <v>353</v>
      </c>
      <c r="Q161" s="28" t="s">
        <v>7</v>
      </c>
      <c r="R161" s="28" t="s">
        <v>7</v>
      </c>
      <c r="S161" s="28" t="s">
        <v>7</v>
      </c>
      <c r="T161" s="90" t="s">
        <v>7</v>
      </c>
      <c r="U161" s="28" t="s">
        <v>7</v>
      </c>
      <c r="V161" s="28" t="s">
        <v>7</v>
      </c>
      <c r="W161" s="28" t="s">
        <v>7</v>
      </c>
      <c r="X161" s="41" t="s">
        <v>474</v>
      </c>
      <c r="Y161" s="28" t="s">
        <v>353</v>
      </c>
    </row>
    <row r="162" spans="1:25" ht="82.5" customHeight="1" thickBot="1" x14ac:dyDescent="0.35">
      <c r="A162" s="120" t="str">
        <f t="shared" ref="A162:A221" si="15">CONCATENATE(B162,"_",D162)</f>
        <v>D55_39</v>
      </c>
      <c r="B162" s="26" t="s">
        <v>122</v>
      </c>
      <c r="C162" s="27" t="s">
        <v>123</v>
      </c>
      <c r="D162" s="120">
        <v>39</v>
      </c>
      <c r="E162" s="120" t="s">
        <v>21</v>
      </c>
      <c r="F162" s="34" t="s">
        <v>965</v>
      </c>
      <c r="G162" s="28" t="s">
        <v>353</v>
      </c>
      <c r="H162" s="28" t="s">
        <v>7</v>
      </c>
      <c r="I162" s="28" t="s">
        <v>7</v>
      </c>
      <c r="J162" s="28" t="s">
        <v>7</v>
      </c>
      <c r="K162" s="28" t="s">
        <v>353</v>
      </c>
      <c r="L162" s="28" t="s">
        <v>7</v>
      </c>
      <c r="M162" s="28" t="s">
        <v>7</v>
      </c>
      <c r="N162" s="28" t="s">
        <v>353</v>
      </c>
      <c r="O162" s="28" t="s">
        <v>486</v>
      </c>
      <c r="P162" s="28" t="s">
        <v>486</v>
      </c>
      <c r="Q162" s="28" t="s">
        <v>966</v>
      </c>
      <c r="R162" s="28">
        <v>2011</v>
      </c>
      <c r="S162" s="28" t="s">
        <v>1244</v>
      </c>
      <c r="T162" s="120" t="s">
        <v>974</v>
      </c>
      <c r="U162" s="120" t="s">
        <v>971</v>
      </c>
      <c r="V162" s="88" t="s">
        <v>1071</v>
      </c>
      <c r="W162" s="120" t="s">
        <v>1247</v>
      </c>
      <c r="X162" s="33" t="s">
        <v>1248</v>
      </c>
      <c r="Y162" s="28" t="s">
        <v>353</v>
      </c>
    </row>
    <row r="163" spans="1:25" ht="72" customHeight="1" thickBot="1" x14ac:dyDescent="0.35">
      <c r="A163" s="120" t="str">
        <f t="shared" si="15"/>
        <v>D55_40</v>
      </c>
      <c r="B163" s="26" t="s">
        <v>122</v>
      </c>
      <c r="C163" s="27" t="s">
        <v>123</v>
      </c>
      <c r="D163" s="120">
        <v>40</v>
      </c>
      <c r="E163" s="120" t="s">
        <v>273</v>
      </c>
      <c r="F163" s="34" t="s">
        <v>965</v>
      </c>
      <c r="G163" s="28" t="s">
        <v>353</v>
      </c>
      <c r="H163" s="28" t="s">
        <v>7</v>
      </c>
      <c r="I163" s="28" t="s">
        <v>7</v>
      </c>
      <c r="J163" s="28" t="s">
        <v>7</v>
      </c>
      <c r="K163" s="28" t="s">
        <v>353</v>
      </c>
      <c r="L163" s="28" t="s">
        <v>7</v>
      </c>
      <c r="M163" s="28" t="s">
        <v>7</v>
      </c>
      <c r="N163" s="28" t="s">
        <v>353</v>
      </c>
      <c r="O163" s="28" t="s">
        <v>486</v>
      </c>
      <c r="P163" s="28" t="s">
        <v>486</v>
      </c>
      <c r="Q163" s="28" t="s">
        <v>966</v>
      </c>
      <c r="R163" s="28">
        <v>2011</v>
      </c>
      <c r="S163" s="28" t="s">
        <v>1244</v>
      </c>
      <c r="T163" s="120" t="s">
        <v>974</v>
      </c>
      <c r="U163" s="120" t="s">
        <v>971</v>
      </c>
      <c r="V163" s="88" t="s">
        <v>1071</v>
      </c>
      <c r="W163" s="120" t="s">
        <v>1247</v>
      </c>
      <c r="X163" s="33" t="s">
        <v>1248</v>
      </c>
      <c r="Y163" s="28" t="s">
        <v>353</v>
      </c>
    </row>
    <row r="164" spans="1:25" ht="36.75" customHeight="1" thickBot="1" x14ac:dyDescent="0.35">
      <c r="A164" s="120" t="str">
        <f t="shared" si="15"/>
        <v>D55_47</v>
      </c>
      <c r="B164" s="26" t="s">
        <v>122</v>
      </c>
      <c r="C164" s="27" t="s">
        <v>123</v>
      </c>
      <c r="D164" s="120">
        <v>47</v>
      </c>
      <c r="E164" s="120" t="s">
        <v>69</v>
      </c>
      <c r="F164" s="34" t="s">
        <v>965</v>
      </c>
      <c r="G164" s="28" t="s">
        <v>353</v>
      </c>
      <c r="H164" s="28" t="s">
        <v>7</v>
      </c>
      <c r="I164" s="28" t="s">
        <v>7</v>
      </c>
      <c r="J164" s="28" t="s">
        <v>7</v>
      </c>
      <c r="K164" s="28" t="s">
        <v>353</v>
      </c>
      <c r="L164" s="28" t="s">
        <v>7</v>
      </c>
      <c r="M164" s="28" t="s">
        <v>7</v>
      </c>
      <c r="N164" s="28" t="s">
        <v>353</v>
      </c>
      <c r="O164" s="28" t="s">
        <v>486</v>
      </c>
      <c r="P164" s="28" t="s">
        <v>486</v>
      </c>
      <c r="Q164" s="28" t="s">
        <v>966</v>
      </c>
      <c r="R164" s="28">
        <v>2011</v>
      </c>
      <c r="S164" s="28" t="s">
        <v>1244</v>
      </c>
      <c r="T164" s="120" t="s">
        <v>970</v>
      </c>
      <c r="U164" s="120" t="s">
        <v>971</v>
      </c>
      <c r="V164" s="88" t="s">
        <v>1071</v>
      </c>
      <c r="W164" s="120" t="s">
        <v>1245</v>
      </c>
      <c r="X164" s="41" t="s">
        <v>474</v>
      </c>
      <c r="Y164" s="28" t="s">
        <v>353</v>
      </c>
    </row>
    <row r="165" spans="1:25" ht="30" customHeight="1" thickBot="1" x14ac:dyDescent="0.35">
      <c r="A165" s="120" t="str">
        <f t="shared" si="15"/>
        <v>D55_48</v>
      </c>
      <c r="B165" s="26" t="s">
        <v>122</v>
      </c>
      <c r="C165" s="27" t="s">
        <v>123</v>
      </c>
      <c r="D165" s="120">
        <v>48</v>
      </c>
      <c r="E165" s="120" t="s">
        <v>272</v>
      </c>
      <c r="F165" s="34" t="s">
        <v>965</v>
      </c>
      <c r="G165" s="28" t="s">
        <v>353</v>
      </c>
      <c r="H165" s="28" t="s">
        <v>7</v>
      </c>
      <c r="I165" s="28" t="s">
        <v>7</v>
      </c>
      <c r="J165" s="28" t="s">
        <v>7</v>
      </c>
      <c r="K165" s="28" t="s">
        <v>353</v>
      </c>
      <c r="L165" s="28" t="s">
        <v>7</v>
      </c>
      <c r="M165" s="28" t="s">
        <v>7</v>
      </c>
      <c r="N165" s="28" t="s">
        <v>353</v>
      </c>
      <c r="O165" s="28" t="s">
        <v>486</v>
      </c>
      <c r="P165" s="28" t="s">
        <v>486</v>
      </c>
      <c r="Q165" s="28" t="s">
        <v>966</v>
      </c>
      <c r="R165" s="28">
        <v>2011</v>
      </c>
      <c r="S165" s="28" t="s">
        <v>1244</v>
      </c>
      <c r="T165" s="120" t="s">
        <v>970</v>
      </c>
      <c r="U165" s="120" t="s">
        <v>971</v>
      </c>
      <c r="V165" s="88" t="s">
        <v>1071</v>
      </c>
      <c r="W165" s="120" t="s">
        <v>1246</v>
      </c>
      <c r="X165" s="41" t="s">
        <v>474</v>
      </c>
      <c r="Y165" s="28" t="s">
        <v>353</v>
      </c>
    </row>
    <row r="166" spans="1:25" ht="40.200000000000003" customHeight="1" thickBot="1" x14ac:dyDescent="0.35">
      <c r="A166" s="120" t="str">
        <f>CONCATENATE(B166,"_",D166)</f>
        <v>D56_19</v>
      </c>
      <c r="B166" s="26" t="s">
        <v>124</v>
      </c>
      <c r="C166" s="27" t="s">
        <v>125</v>
      </c>
      <c r="D166" s="120">
        <v>19</v>
      </c>
      <c r="E166" s="85" t="s">
        <v>43</v>
      </c>
      <c r="F166" s="34" t="s">
        <v>965</v>
      </c>
      <c r="G166" s="28" t="s">
        <v>353</v>
      </c>
      <c r="H166" s="28" t="s">
        <v>7</v>
      </c>
      <c r="I166" s="28" t="s">
        <v>7</v>
      </c>
      <c r="J166" s="28" t="s">
        <v>7</v>
      </c>
      <c r="K166" s="28" t="s">
        <v>353</v>
      </c>
      <c r="L166" s="28" t="s">
        <v>7</v>
      </c>
      <c r="M166" s="28" t="s">
        <v>7</v>
      </c>
      <c r="N166" s="28" t="s">
        <v>353</v>
      </c>
      <c r="O166" s="28" t="s">
        <v>486</v>
      </c>
      <c r="P166" s="28" t="s">
        <v>486</v>
      </c>
      <c r="Q166" s="28" t="s">
        <v>966</v>
      </c>
      <c r="R166" s="28">
        <v>2006</v>
      </c>
      <c r="S166" s="28" t="s">
        <v>469</v>
      </c>
      <c r="T166" s="120" t="s">
        <v>970</v>
      </c>
      <c r="U166" s="120" t="s">
        <v>1042</v>
      </c>
      <c r="V166" s="120" t="s">
        <v>1241</v>
      </c>
      <c r="W166" s="120" t="s">
        <v>1242</v>
      </c>
      <c r="X166" s="33" t="s">
        <v>1243</v>
      </c>
      <c r="Y166" s="28" t="s">
        <v>486</v>
      </c>
    </row>
    <row r="167" spans="1:25" ht="48.6" thickBot="1" x14ac:dyDescent="0.35">
      <c r="A167" s="29" t="str">
        <f t="shared" si="15"/>
        <v>D57_3</v>
      </c>
      <c r="B167" s="26" t="s">
        <v>126</v>
      </c>
      <c r="C167" s="27" t="s">
        <v>127</v>
      </c>
      <c r="D167" s="90">
        <v>3</v>
      </c>
      <c r="E167" s="120" t="s">
        <v>267</v>
      </c>
      <c r="F167" s="34" t="s">
        <v>1015</v>
      </c>
      <c r="G167" s="28" t="s">
        <v>353</v>
      </c>
      <c r="H167" s="28" t="s">
        <v>7</v>
      </c>
      <c r="I167" s="28" t="s">
        <v>7</v>
      </c>
      <c r="J167" s="28" t="s">
        <v>7</v>
      </c>
      <c r="K167" s="28" t="s">
        <v>353</v>
      </c>
      <c r="L167" s="28" t="s">
        <v>7</v>
      </c>
      <c r="M167" s="28" t="s">
        <v>7</v>
      </c>
      <c r="N167" s="28" t="s">
        <v>353</v>
      </c>
      <c r="O167" s="28" t="s">
        <v>353</v>
      </c>
      <c r="P167" s="28" t="s">
        <v>353</v>
      </c>
      <c r="Q167" s="28" t="s">
        <v>7</v>
      </c>
      <c r="R167" s="28" t="s">
        <v>7</v>
      </c>
      <c r="S167" s="28" t="s">
        <v>7</v>
      </c>
      <c r="T167" s="90" t="s">
        <v>7</v>
      </c>
      <c r="U167" s="90" t="s">
        <v>7</v>
      </c>
      <c r="V167" s="120" t="s">
        <v>7</v>
      </c>
      <c r="W167" s="90" t="s">
        <v>7</v>
      </c>
      <c r="X167" s="41" t="s">
        <v>474</v>
      </c>
      <c r="Y167" s="28" t="s">
        <v>353</v>
      </c>
    </row>
    <row r="168" spans="1:25" ht="48.6" thickBot="1" x14ac:dyDescent="0.35">
      <c r="A168" s="29" t="str">
        <f t="shared" si="15"/>
        <v>D57_4</v>
      </c>
      <c r="B168" s="26" t="s">
        <v>126</v>
      </c>
      <c r="C168" s="27" t="s">
        <v>127</v>
      </c>
      <c r="D168" s="90">
        <v>4</v>
      </c>
      <c r="E168" s="120" t="s">
        <v>243</v>
      </c>
      <c r="F168" s="34" t="s">
        <v>1015</v>
      </c>
      <c r="G168" s="28" t="s">
        <v>353</v>
      </c>
      <c r="H168" s="28" t="s">
        <v>7</v>
      </c>
      <c r="I168" s="28" t="s">
        <v>7</v>
      </c>
      <c r="J168" s="28" t="s">
        <v>7</v>
      </c>
      <c r="K168" s="28" t="s">
        <v>353</v>
      </c>
      <c r="L168" s="28" t="s">
        <v>7</v>
      </c>
      <c r="M168" s="28" t="s">
        <v>7</v>
      </c>
      <c r="N168" s="28" t="s">
        <v>353</v>
      </c>
      <c r="O168" s="28" t="s">
        <v>353</v>
      </c>
      <c r="P168" s="28" t="s">
        <v>353</v>
      </c>
      <c r="Q168" s="28" t="s">
        <v>7</v>
      </c>
      <c r="R168" s="28" t="s">
        <v>7</v>
      </c>
      <c r="S168" s="28" t="s">
        <v>7</v>
      </c>
      <c r="T168" s="90" t="s">
        <v>7</v>
      </c>
      <c r="U168" s="90" t="s">
        <v>7</v>
      </c>
      <c r="V168" s="120" t="s">
        <v>7</v>
      </c>
      <c r="W168" s="90" t="s">
        <v>7</v>
      </c>
      <c r="X168" s="41" t="s">
        <v>474</v>
      </c>
      <c r="Y168" s="28" t="s">
        <v>353</v>
      </c>
    </row>
    <row r="169" spans="1:25" ht="49.2" thickBot="1" x14ac:dyDescent="0.35">
      <c r="A169" s="29" t="str">
        <f t="shared" si="15"/>
        <v>D57_29</v>
      </c>
      <c r="B169" s="26" t="s">
        <v>126</v>
      </c>
      <c r="C169" s="27" t="s">
        <v>127</v>
      </c>
      <c r="D169" s="90">
        <v>29</v>
      </c>
      <c r="E169" s="85" t="s">
        <v>251</v>
      </c>
      <c r="F169" s="34" t="s">
        <v>1015</v>
      </c>
      <c r="G169" s="28" t="s">
        <v>353</v>
      </c>
      <c r="H169" s="28" t="s">
        <v>7</v>
      </c>
      <c r="I169" s="28" t="s">
        <v>7</v>
      </c>
      <c r="J169" s="28" t="s">
        <v>7</v>
      </c>
      <c r="K169" s="28" t="s">
        <v>353</v>
      </c>
      <c r="L169" s="28" t="s">
        <v>7</v>
      </c>
      <c r="M169" s="28" t="s">
        <v>7</v>
      </c>
      <c r="N169" s="28" t="s">
        <v>353</v>
      </c>
      <c r="O169" s="28" t="s">
        <v>353</v>
      </c>
      <c r="P169" s="28" t="s">
        <v>353</v>
      </c>
      <c r="Q169" s="28" t="s">
        <v>7</v>
      </c>
      <c r="R169" s="28" t="s">
        <v>7</v>
      </c>
      <c r="S169" s="28" t="s">
        <v>7</v>
      </c>
      <c r="T169" s="90" t="s">
        <v>7</v>
      </c>
      <c r="U169" s="90" t="s">
        <v>7</v>
      </c>
      <c r="V169" s="120" t="s">
        <v>7</v>
      </c>
      <c r="W169" s="90" t="s">
        <v>7</v>
      </c>
      <c r="X169" s="41" t="s">
        <v>474</v>
      </c>
      <c r="Y169" s="28" t="s">
        <v>353</v>
      </c>
    </row>
    <row r="170" spans="1:25" ht="33.6" customHeight="1" thickBot="1" x14ac:dyDescent="0.35">
      <c r="A170" s="120" t="str">
        <f t="shared" si="15"/>
        <v>D58_3</v>
      </c>
      <c r="B170" s="26" t="s">
        <v>128</v>
      </c>
      <c r="C170" s="27" t="s">
        <v>129</v>
      </c>
      <c r="D170" s="120">
        <v>3</v>
      </c>
      <c r="E170" s="120" t="s">
        <v>267</v>
      </c>
      <c r="F170" s="34" t="s">
        <v>1015</v>
      </c>
      <c r="G170" s="28" t="s">
        <v>353</v>
      </c>
      <c r="H170" s="28" t="s">
        <v>7</v>
      </c>
      <c r="I170" s="28" t="s">
        <v>7</v>
      </c>
      <c r="J170" s="28" t="s">
        <v>7</v>
      </c>
      <c r="K170" s="28" t="s">
        <v>353</v>
      </c>
      <c r="L170" s="28" t="s">
        <v>7</v>
      </c>
      <c r="M170" s="28" t="s">
        <v>7</v>
      </c>
      <c r="N170" s="28" t="s">
        <v>353</v>
      </c>
      <c r="O170" s="28" t="s">
        <v>486</v>
      </c>
      <c r="P170" s="28" t="s">
        <v>486</v>
      </c>
      <c r="Q170" s="28" t="s">
        <v>968</v>
      </c>
      <c r="R170" s="28" t="s">
        <v>469</v>
      </c>
      <c r="S170" s="28" t="s">
        <v>1235</v>
      </c>
      <c r="T170" s="120" t="s">
        <v>974</v>
      </c>
      <c r="U170" s="120" t="s">
        <v>971</v>
      </c>
      <c r="V170" s="88" t="s">
        <v>1071</v>
      </c>
      <c r="W170" s="28" t="s">
        <v>1236</v>
      </c>
      <c r="X170" s="41" t="s">
        <v>474</v>
      </c>
      <c r="Y170" s="28" t="s">
        <v>353</v>
      </c>
    </row>
    <row r="171" spans="1:25" ht="28.8" customHeight="1" thickBot="1" x14ac:dyDescent="0.35">
      <c r="A171" s="120" t="str">
        <f t="shared" ref="A171" si="16">CONCATENATE(B171,"_",D171)</f>
        <v>D58_11</v>
      </c>
      <c r="B171" s="26" t="s">
        <v>128</v>
      </c>
      <c r="C171" s="27" t="s">
        <v>129</v>
      </c>
      <c r="D171" s="120">
        <v>11</v>
      </c>
      <c r="E171" s="120" t="s">
        <v>64</v>
      </c>
      <c r="F171" s="34" t="s">
        <v>1015</v>
      </c>
      <c r="G171" s="28" t="s">
        <v>353</v>
      </c>
      <c r="H171" s="28" t="s">
        <v>7</v>
      </c>
      <c r="I171" s="28" t="s">
        <v>7</v>
      </c>
      <c r="J171" s="28" t="s">
        <v>7</v>
      </c>
      <c r="K171" s="28" t="s">
        <v>353</v>
      </c>
      <c r="L171" s="28" t="s">
        <v>7</v>
      </c>
      <c r="M171" s="28" t="s">
        <v>7</v>
      </c>
      <c r="N171" s="28" t="s">
        <v>353</v>
      </c>
      <c r="O171" s="28" t="s">
        <v>486</v>
      </c>
      <c r="P171" s="28" t="s">
        <v>486</v>
      </c>
      <c r="Q171" s="28" t="s">
        <v>968</v>
      </c>
      <c r="R171" s="28" t="s">
        <v>469</v>
      </c>
      <c r="S171" s="28" t="s">
        <v>1235</v>
      </c>
      <c r="T171" s="120" t="s">
        <v>974</v>
      </c>
      <c r="U171" s="120" t="s">
        <v>971</v>
      </c>
      <c r="V171" s="88" t="s">
        <v>1071</v>
      </c>
      <c r="W171" s="28" t="s">
        <v>1237</v>
      </c>
      <c r="X171" s="42" t="s">
        <v>1240</v>
      </c>
      <c r="Y171" s="28" t="s">
        <v>353</v>
      </c>
    </row>
    <row r="172" spans="1:25" ht="23.25" customHeight="1" thickBot="1" x14ac:dyDescent="0.35">
      <c r="A172" s="120" t="str">
        <f t="shared" si="15"/>
        <v>D58_37</v>
      </c>
      <c r="B172" s="26" t="s">
        <v>128</v>
      </c>
      <c r="C172" s="27" t="s">
        <v>129</v>
      </c>
      <c r="D172" s="120">
        <v>37</v>
      </c>
      <c r="E172" s="120" t="s">
        <v>72</v>
      </c>
      <c r="F172" s="34" t="s">
        <v>1015</v>
      </c>
      <c r="G172" s="28" t="s">
        <v>353</v>
      </c>
      <c r="H172" s="28" t="s">
        <v>7</v>
      </c>
      <c r="I172" s="28" t="s">
        <v>7</v>
      </c>
      <c r="J172" s="28" t="s">
        <v>7</v>
      </c>
      <c r="K172" s="28" t="s">
        <v>353</v>
      </c>
      <c r="L172" s="28" t="s">
        <v>7</v>
      </c>
      <c r="M172" s="28" t="s">
        <v>7</v>
      </c>
      <c r="N172" s="28" t="s">
        <v>353</v>
      </c>
      <c r="O172" s="28" t="s">
        <v>486</v>
      </c>
      <c r="P172" s="28" t="s">
        <v>486</v>
      </c>
      <c r="Q172" s="28" t="s">
        <v>968</v>
      </c>
      <c r="R172" s="28" t="s">
        <v>469</v>
      </c>
      <c r="S172" s="28" t="s">
        <v>1235</v>
      </c>
      <c r="T172" s="120" t="s">
        <v>974</v>
      </c>
      <c r="U172" s="120" t="s">
        <v>971</v>
      </c>
      <c r="V172" s="88" t="s">
        <v>1071</v>
      </c>
      <c r="W172" s="28" t="s">
        <v>1238</v>
      </c>
      <c r="X172" s="41" t="s">
        <v>474</v>
      </c>
      <c r="Y172" s="28" t="s">
        <v>353</v>
      </c>
    </row>
    <row r="173" spans="1:25" ht="23.25" customHeight="1" thickBot="1" x14ac:dyDescent="0.35">
      <c r="A173" s="120" t="str">
        <f t="shared" si="15"/>
        <v>D58_40</v>
      </c>
      <c r="B173" s="26" t="s">
        <v>128</v>
      </c>
      <c r="C173" s="27" t="s">
        <v>129</v>
      </c>
      <c r="D173" s="120">
        <v>40</v>
      </c>
      <c r="E173" s="120" t="s">
        <v>274</v>
      </c>
      <c r="F173" s="34" t="s">
        <v>1015</v>
      </c>
      <c r="G173" s="28" t="s">
        <v>353</v>
      </c>
      <c r="H173" s="28" t="s">
        <v>7</v>
      </c>
      <c r="I173" s="28" t="s">
        <v>7</v>
      </c>
      <c r="J173" s="28" t="s">
        <v>7</v>
      </c>
      <c r="K173" s="28" t="s">
        <v>353</v>
      </c>
      <c r="L173" s="28" t="s">
        <v>7</v>
      </c>
      <c r="M173" s="28" t="s">
        <v>7</v>
      </c>
      <c r="N173" s="28" t="s">
        <v>353</v>
      </c>
      <c r="O173" s="28" t="s">
        <v>486</v>
      </c>
      <c r="P173" s="28" t="s">
        <v>486</v>
      </c>
      <c r="Q173" s="28" t="s">
        <v>968</v>
      </c>
      <c r="R173" s="28" t="s">
        <v>469</v>
      </c>
      <c r="S173" s="28" t="s">
        <v>1235</v>
      </c>
      <c r="T173" s="120" t="s">
        <v>974</v>
      </c>
      <c r="U173" s="120" t="s">
        <v>971</v>
      </c>
      <c r="V173" s="88" t="s">
        <v>1071</v>
      </c>
      <c r="W173" s="28" t="s">
        <v>1239</v>
      </c>
      <c r="X173" s="41" t="s">
        <v>474</v>
      </c>
      <c r="Y173" s="28" t="s">
        <v>353</v>
      </c>
    </row>
    <row r="174" spans="1:25" ht="39" customHeight="1" thickBot="1" x14ac:dyDescent="0.35">
      <c r="A174" s="120" t="str">
        <f t="shared" si="15"/>
        <v>D58_42</v>
      </c>
      <c r="B174" s="26" t="s">
        <v>128</v>
      </c>
      <c r="C174" s="27" t="s">
        <v>129</v>
      </c>
      <c r="D174" s="120">
        <v>42</v>
      </c>
      <c r="E174" s="120" t="s">
        <v>275</v>
      </c>
      <c r="F174" s="34" t="s">
        <v>1015</v>
      </c>
      <c r="G174" s="28" t="s">
        <v>353</v>
      </c>
      <c r="H174" s="28" t="s">
        <v>7</v>
      </c>
      <c r="I174" s="28" t="s">
        <v>7</v>
      </c>
      <c r="J174" s="28" t="s">
        <v>7</v>
      </c>
      <c r="K174" s="28" t="s">
        <v>353</v>
      </c>
      <c r="L174" s="28" t="s">
        <v>7</v>
      </c>
      <c r="M174" s="28" t="s">
        <v>7</v>
      </c>
      <c r="N174" s="28" t="s">
        <v>353</v>
      </c>
      <c r="O174" s="28" t="s">
        <v>486</v>
      </c>
      <c r="P174" s="28" t="s">
        <v>486</v>
      </c>
      <c r="Q174" s="28" t="s">
        <v>968</v>
      </c>
      <c r="R174" s="28" t="s">
        <v>469</v>
      </c>
      <c r="S174" s="28" t="s">
        <v>1235</v>
      </c>
      <c r="T174" s="120" t="s">
        <v>974</v>
      </c>
      <c r="U174" s="120" t="s">
        <v>971</v>
      </c>
      <c r="V174" s="88" t="s">
        <v>1071</v>
      </c>
      <c r="W174" s="28" t="s">
        <v>1237</v>
      </c>
      <c r="X174" s="42" t="s">
        <v>1240</v>
      </c>
      <c r="Y174" s="28" t="s">
        <v>353</v>
      </c>
    </row>
    <row r="175" spans="1:25" ht="72.75" customHeight="1" thickBot="1" x14ac:dyDescent="0.35">
      <c r="A175" s="120" t="str">
        <f t="shared" si="15"/>
        <v>D59_12</v>
      </c>
      <c r="B175" s="26" t="s">
        <v>130</v>
      </c>
      <c r="C175" s="27" t="s">
        <v>131</v>
      </c>
      <c r="D175" s="28">
        <v>12</v>
      </c>
      <c r="E175" s="120" t="s">
        <v>132</v>
      </c>
      <c r="F175" s="34" t="s">
        <v>1041</v>
      </c>
      <c r="G175" s="28" t="s">
        <v>486</v>
      </c>
      <c r="H175" s="120" t="s">
        <v>972</v>
      </c>
      <c r="I175" s="120" t="s">
        <v>1043</v>
      </c>
      <c r="J175" s="28" t="s">
        <v>973</v>
      </c>
      <c r="K175" s="28" t="s">
        <v>486</v>
      </c>
      <c r="L175" s="120" t="s">
        <v>1043</v>
      </c>
      <c r="M175" s="28" t="s">
        <v>973</v>
      </c>
      <c r="N175" s="28" t="s">
        <v>486</v>
      </c>
      <c r="O175" s="28" t="s">
        <v>486</v>
      </c>
      <c r="P175" s="28" t="s">
        <v>486</v>
      </c>
      <c r="Q175" s="28" t="s">
        <v>966</v>
      </c>
      <c r="R175" s="28" t="s">
        <v>469</v>
      </c>
      <c r="S175" s="28" t="s">
        <v>469</v>
      </c>
      <c r="T175" s="120" t="s">
        <v>974</v>
      </c>
      <c r="U175" s="120" t="s">
        <v>1044</v>
      </c>
      <c r="V175" s="120" t="s">
        <v>1082</v>
      </c>
      <c r="W175" s="28" t="s">
        <v>1234</v>
      </c>
      <c r="X175" s="42" t="s">
        <v>1233</v>
      </c>
      <c r="Y175" s="28" t="s">
        <v>353</v>
      </c>
    </row>
    <row r="176" spans="1:25" ht="58.2" customHeight="1" thickBot="1" x14ac:dyDescent="0.35">
      <c r="A176" s="29" t="str">
        <f t="shared" si="15"/>
        <v>D60_1</v>
      </c>
      <c r="B176" s="39" t="s">
        <v>133</v>
      </c>
      <c r="C176" s="43" t="s">
        <v>134</v>
      </c>
      <c r="D176" s="34">
        <v>1</v>
      </c>
      <c r="E176" s="90" t="s">
        <v>260</v>
      </c>
      <c r="F176" s="34" t="s">
        <v>965</v>
      </c>
      <c r="G176" s="28" t="s">
        <v>353</v>
      </c>
      <c r="H176" s="28" t="s">
        <v>7</v>
      </c>
      <c r="I176" s="28" t="s">
        <v>7</v>
      </c>
      <c r="J176" s="28" t="s">
        <v>7</v>
      </c>
      <c r="K176" s="28" t="s">
        <v>353</v>
      </c>
      <c r="L176" s="28" t="s">
        <v>7</v>
      </c>
      <c r="M176" s="28" t="s">
        <v>7</v>
      </c>
      <c r="N176" s="28" t="s">
        <v>353</v>
      </c>
      <c r="O176" s="28" t="s">
        <v>486</v>
      </c>
      <c r="P176" s="28" t="s">
        <v>353</v>
      </c>
      <c r="Q176" s="28" t="s">
        <v>7</v>
      </c>
      <c r="R176" s="28" t="s">
        <v>7</v>
      </c>
      <c r="S176" s="28" t="s">
        <v>7</v>
      </c>
      <c r="T176" s="90" t="s">
        <v>7</v>
      </c>
      <c r="U176" s="28" t="s">
        <v>7</v>
      </c>
      <c r="V176" s="28" t="s">
        <v>7</v>
      </c>
      <c r="W176" s="28" t="s">
        <v>7</v>
      </c>
      <c r="X176" s="41" t="s">
        <v>474</v>
      </c>
      <c r="Y176" s="28" t="s">
        <v>353</v>
      </c>
    </row>
    <row r="177" spans="1:25" ht="72.599999999999994" thickBot="1" x14ac:dyDescent="0.35">
      <c r="A177" s="29" t="str">
        <f t="shared" si="15"/>
        <v>D60_7</v>
      </c>
      <c r="B177" s="39" t="s">
        <v>133</v>
      </c>
      <c r="C177" s="43" t="s">
        <v>134</v>
      </c>
      <c r="D177" s="34">
        <v>7</v>
      </c>
      <c r="E177" s="90" t="s">
        <v>253</v>
      </c>
      <c r="F177" s="34" t="s">
        <v>965</v>
      </c>
      <c r="G177" s="28" t="s">
        <v>353</v>
      </c>
      <c r="H177" s="28" t="s">
        <v>7</v>
      </c>
      <c r="I177" s="28" t="s">
        <v>7</v>
      </c>
      <c r="J177" s="28" t="s">
        <v>7</v>
      </c>
      <c r="K177" s="28" t="s">
        <v>353</v>
      </c>
      <c r="L177" s="28" t="s">
        <v>7</v>
      </c>
      <c r="M177" s="28" t="s">
        <v>7</v>
      </c>
      <c r="N177" s="28" t="s">
        <v>353</v>
      </c>
      <c r="O177" s="28" t="s">
        <v>486</v>
      </c>
      <c r="P177" s="28" t="s">
        <v>353</v>
      </c>
      <c r="Q177" s="28" t="s">
        <v>7</v>
      </c>
      <c r="R177" s="28" t="s">
        <v>7</v>
      </c>
      <c r="S177" s="28" t="s">
        <v>7</v>
      </c>
      <c r="T177" s="90" t="s">
        <v>7</v>
      </c>
      <c r="U177" s="28" t="s">
        <v>7</v>
      </c>
      <c r="V177" s="28" t="s">
        <v>7</v>
      </c>
      <c r="W177" s="28" t="s">
        <v>7</v>
      </c>
      <c r="X177" s="41" t="s">
        <v>474</v>
      </c>
      <c r="Y177" s="28" t="s">
        <v>353</v>
      </c>
    </row>
    <row r="178" spans="1:25" ht="72.599999999999994" thickBot="1" x14ac:dyDescent="0.35">
      <c r="A178" s="29" t="str">
        <f t="shared" si="15"/>
        <v>D60_9</v>
      </c>
      <c r="B178" s="39" t="s">
        <v>133</v>
      </c>
      <c r="C178" s="43" t="s">
        <v>134</v>
      </c>
      <c r="D178" s="34">
        <v>9</v>
      </c>
      <c r="E178" s="34" t="s">
        <v>171</v>
      </c>
      <c r="F178" s="34" t="s">
        <v>965</v>
      </c>
      <c r="G178" s="28" t="s">
        <v>353</v>
      </c>
      <c r="H178" s="28" t="s">
        <v>7</v>
      </c>
      <c r="I178" s="28" t="s">
        <v>7</v>
      </c>
      <c r="J178" s="28" t="s">
        <v>7</v>
      </c>
      <c r="K178" s="28" t="s">
        <v>353</v>
      </c>
      <c r="L178" s="28" t="s">
        <v>7</v>
      </c>
      <c r="M178" s="28" t="s">
        <v>7</v>
      </c>
      <c r="N178" s="28" t="s">
        <v>353</v>
      </c>
      <c r="O178" s="28" t="s">
        <v>486</v>
      </c>
      <c r="P178" s="28" t="s">
        <v>353</v>
      </c>
      <c r="Q178" s="28" t="s">
        <v>7</v>
      </c>
      <c r="R178" s="28" t="s">
        <v>7</v>
      </c>
      <c r="S178" s="28" t="s">
        <v>7</v>
      </c>
      <c r="T178" s="90" t="s">
        <v>7</v>
      </c>
      <c r="U178" s="28" t="s">
        <v>7</v>
      </c>
      <c r="V178" s="28" t="s">
        <v>7</v>
      </c>
      <c r="W178" s="28" t="s">
        <v>7</v>
      </c>
      <c r="X178" s="41" t="s">
        <v>474</v>
      </c>
      <c r="Y178" s="28" t="s">
        <v>353</v>
      </c>
    </row>
    <row r="179" spans="1:25" ht="72.599999999999994" thickBot="1" x14ac:dyDescent="0.35">
      <c r="A179" s="29" t="str">
        <f t="shared" si="15"/>
        <v>D60_11</v>
      </c>
      <c r="B179" s="39" t="s">
        <v>133</v>
      </c>
      <c r="C179" s="43" t="s">
        <v>134</v>
      </c>
      <c r="D179" s="34">
        <v>11</v>
      </c>
      <c r="E179" s="34" t="s">
        <v>64</v>
      </c>
      <c r="F179" s="34" t="s">
        <v>965</v>
      </c>
      <c r="G179" s="28" t="s">
        <v>353</v>
      </c>
      <c r="H179" s="28" t="s">
        <v>7</v>
      </c>
      <c r="I179" s="28" t="s">
        <v>7</v>
      </c>
      <c r="J179" s="28" t="s">
        <v>7</v>
      </c>
      <c r="K179" s="28" t="s">
        <v>353</v>
      </c>
      <c r="L179" s="28" t="s">
        <v>7</v>
      </c>
      <c r="M179" s="28" t="s">
        <v>7</v>
      </c>
      <c r="N179" s="28" t="s">
        <v>353</v>
      </c>
      <c r="O179" s="28" t="s">
        <v>486</v>
      </c>
      <c r="P179" s="28" t="s">
        <v>353</v>
      </c>
      <c r="Q179" s="28" t="s">
        <v>7</v>
      </c>
      <c r="R179" s="28" t="s">
        <v>7</v>
      </c>
      <c r="S179" s="28" t="s">
        <v>7</v>
      </c>
      <c r="T179" s="90" t="s">
        <v>7</v>
      </c>
      <c r="U179" s="28" t="s">
        <v>7</v>
      </c>
      <c r="V179" s="28" t="s">
        <v>7</v>
      </c>
      <c r="W179" s="28" t="s">
        <v>7</v>
      </c>
      <c r="X179" s="41" t="s">
        <v>474</v>
      </c>
      <c r="Y179" s="28" t="s">
        <v>353</v>
      </c>
    </row>
    <row r="180" spans="1:25" ht="72.599999999999994" thickBot="1" x14ac:dyDescent="0.35">
      <c r="A180" s="29" t="str">
        <f t="shared" si="15"/>
        <v>D60_12</v>
      </c>
      <c r="B180" s="39" t="s">
        <v>133</v>
      </c>
      <c r="C180" s="43" t="s">
        <v>134</v>
      </c>
      <c r="D180" s="34">
        <v>12</v>
      </c>
      <c r="E180" s="34" t="s">
        <v>132</v>
      </c>
      <c r="F180" s="34" t="s">
        <v>965</v>
      </c>
      <c r="G180" s="28" t="s">
        <v>353</v>
      </c>
      <c r="H180" s="28" t="s">
        <v>7</v>
      </c>
      <c r="I180" s="28" t="s">
        <v>7</v>
      </c>
      <c r="J180" s="28" t="s">
        <v>7</v>
      </c>
      <c r="K180" s="28" t="s">
        <v>353</v>
      </c>
      <c r="L180" s="28" t="s">
        <v>7</v>
      </c>
      <c r="M180" s="28" t="s">
        <v>7</v>
      </c>
      <c r="N180" s="28" t="s">
        <v>353</v>
      </c>
      <c r="O180" s="28" t="s">
        <v>486</v>
      </c>
      <c r="P180" s="28" t="s">
        <v>353</v>
      </c>
      <c r="Q180" s="28" t="s">
        <v>7</v>
      </c>
      <c r="R180" s="28" t="s">
        <v>7</v>
      </c>
      <c r="S180" s="28" t="s">
        <v>7</v>
      </c>
      <c r="T180" s="90" t="s">
        <v>7</v>
      </c>
      <c r="U180" s="28" t="s">
        <v>7</v>
      </c>
      <c r="V180" s="28" t="s">
        <v>7</v>
      </c>
      <c r="W180" s="28" t="s">
        <v>7</v>
      </c>
      <c r="X180" s="41" t="s">
        <v>474</v>
      </c>
      <c r="Y180" s="28" t="s">
        <v>353</v>
      </c>
    </row>
    <row r="181" spans="1:25" ht="72.599999999999994" thickBot="1" x14ac:dyDescent="0.35">
      <c r="A181" s="29" t="str">
        <f t="shared" si="15"/>
        <v>D60_22</v>
      </c>
      <c r="B181" s="39" t="s">
        <v>133</v>
      </c>
      <c r="C181" s="43" t="s">
        <v>134</v>
      </c>
      <c r="D181" s="34">
        <v>22</v>
      </c>
      <c r="E181" s="34" t="s">
        <v>270</v>
      </c>
      <c r="F181" s="34" t="s">
        <v>965</v>
      </c>
      <c r="G181" s="28" t="s">
        <v>353</v>
      </c>
      <c r="H181" s="28" t="s">
        <v>7</v>
      </c>
      <c r="I181" s="28" t="s">
        <v>7</v>
      </c>
      <c r="J181" s="28" t="s">
        <v>7</v>
      </c>
      <c r="K181" s="28" t="s">
        <v>353</v>
      </c>
      <c r="L181" s="28" t="s">
        <v>7</v>
      </c>
      <c r="M181" s="28" t="s">
        <v>7</v>
      </c>
      <c r="N181" s="28" t="s">
        <v>353</v>
      </c>
      <c r="O181" s="28" t="s">
        <v>486</v>
      </c>
      <c r="P181" s="28" t="s">
        <v>353</v>
      </c>
      <c r="Q181" s="28" t="s">
        <v>7</v>
      </c>
      <c r="R181" s="28" t="s">
        <v>7</v>
      </c>
      <c r="S181" s="28" t="s">
        <v>7</v>
      </c>
      <c r="T181" s="90" t="s">
        <v>7</v>
      </c>
      <c r="U181" s="28" t="s">
        <v>7</v>
      </c>
      <c r="V181" s="28" t="s">
        <v>7</v>
      </c>
      <c r="W181" s="28" t="s">
        <v>7</v>
      </c>
      <c r="X181" s="41" t="s">
        <v>474</v>
      </c>
      <c r="Y181" s="28" t="s">
        <v>353</v>
      </c>
    </row>
    <row r="182" spans="1:25" ht="72.599999999999994" thickBot="1" x14ac:dyDescent="0.35">
      <c r="A182" s="29" t="str">
        <f t="shared" si="15"/>
        <v>D60_24</v>
      </c>
      <c r="B182" s="39" t="s">
        <v>133</v>
      </c>
      <c r="C182" s="43" t="s">
        <v>134</v>
      </c>
      <c r="D182" s="34">
        <v>24</v>
      </c>
      <c r="E182" s="34" t="s">
        <v>257</v>
      </c>
      <c r="F182" s="34" t="s">
        <v>965</v>
      </c>
      <c r="G182" s="28" t="s">
        <v>353</v>
      </c>
      <c r="H182" s="28" t="s">
        <v>7</v>
      </c>
      <c r="I182" s="28" t="s">
        <v>7</v>
      </c>
      <c r="J182" s="28" t="s">
        <v>7</v>
      </c>
      <c r="K182" s="28" t="s">
        <v>353</v>
      </c>
      <c r="L182" s="28" t="s">
        <v>7</v>
      </c>
      <c r="M182" s="28" t="s">
        <v>7</v>
      </c>
      <c r="N182" s="28" t="s">
        <v>353</v>
      </c>
      <c r="O182" s="28" t="s">
        <v>353</v>
      </c>
      <c r="P182" s="28" t="s">
        <v>353</v>
      </c>
      <c r="Q182" s="28" t="s">
        <v>7</v>
      </c>
      <c r="R182" s="28" t="s">
        <v>7</v>
      </c>
      <c r="S182" s="28" t="s">
        <v>7</v>
      </c>
      <c r="T182" s="90" t="s">
        <v>7</v>
      </c>
      <c r="U182" s="28" t="s">
        <v>7</v>
      </c>
      <c r="V182" s="28" t="s">
        <v>7</v>
      </c>
      <c r="W182" s="28" t="s">
        <v>7</v>
      </c>
      <c r="X182" s="41" t="s">
        <v>474</v>
      </c>
      <c r="Y182" s="28" t="s">
        <v>353</v>
      </c>
    </row>
    <row r="183" spans="1:25" ht="72.599999999999994" thickBot="1" x14ac:dyDescent="0.35">
      <c r="A183" s="29" t="str">
        <f t="shared" si="15"/>
        <v>D60_25</v>
      </c>
      <c r="B183" s="39" t="s">
        <v>133</v>
      </c>
      <c r="C183" s="43" t="s">
        <v>134</v>
      </c>
      <c r="D183" s="34">
        <v>25</v>
      </c>
      <c r="E183" s="34" t="s">
        <v>263</v>
      </c>
      <c r="F183" s="34" t="s">
        <v>965</v>
      </c>
      <c r="G183" s="28" t="s">
        <v>353</v>
      </c>
      <c r="H183" s="28" t="s">
        <v>7</v>
      </c>
      <c r="I183" s="28" t="s">
        <v>7</v>
      </c>
      <c r="J183" s="28" t="s">
        <v>7</v>
      </c>
      <c r="K183" s="28" t="s">
        <v>353</v>
      </c>
      <c r="L183" s="28" t="s">
        <v>7</v>
      </c>
      <c r="M183" s="28" t="s">
        <v>7</v>
      </c>
      <c r="N183" s="28" t="s">
        <v>353</v>
      </c>
      <c r="O183" s="28" t="s">
        <v>486</v>
      </c>
      <c r="P183" s="28" t="s">
        <v>353</v>
      </c>
      <c r="Q183" s="28" t="s">
        <v>7</v>
      </c>
      <c r="R183" s="28" t="s">
        <v>7</v>
      </c>
      <c r="S183" s="28" t="s">
        <v>7</v>
      </c>
      <c r="T183" s="90" t="s">
        <v>7</v>
      </c>
      <c r="U183" s="28" t="s">
        <v>7</v>
      </c>
      <c r="V183" s="28" t="s">
        <v>7</v>
      </c>
      <c r="W183" s="28" t="s">
        <v>7</v>
      </c>
      <c r="X183" s="41" t="s">
        <v>474</v>
      </c>
      <c r="Y183" s="28" t="s">
        <v>353</v>
      </c>
    </row>
    <row r="184" spans="1:25" ht="72.599999999999994" thickBot="1" x14ac:dyDescent="0.35">
      <c r="A184" s="29" t="str">
        <f t="shared" si="15"/>
        <v>D60_26</v>
      </c>
      <c r="B184" s="39" t="s">
        <v>133</v>
      </c>
      <c r="C184" s="43" t="s">
        <v>134</v>
      </c>
      <c r="D184" s="34">
        <v>26</v>
      </c>
      <c r="E184" s="34" t="s">
        <v>264</v>
      </c>
      <c r="F184" s="34" t="s">
        <v>965</v>
      </c>
      <c r="G184" s="28" t="s">
        <v>353</v>
      </c>
      <c r="H184" s="28" t="s">
        <v>7</v>
      </c>
      <c r="I184" s="28" t="s">
        <v>7</v>
      </c>
      <c r="J184" s="28" t="s">
        <v>7</v>
      </c>
      <c r="K184" s="28" t="s">
        <v>353</v>
      </c>
      <c r="L184" s="28" t="s">
        <v>7</v>
      </c>
      <c r="M184" s="28" t="s">
        <v>7</v>
      </c>
      <c r="N184" s="28" t="s">
        <v>353</v>
      </c>
      <c r="O184" s="28" t="s">
        <v>486</v>
      </c>
      <c r="P184" s="28" t="s">
        <v>353</v>
      </c>
      <c r="Q184" s="28" t="s">
        <v>7</v>
      </c>
      <c r="R184" s="28" t="s">
        <v>7</v>
      </c>
      <c r="S184" s="28" t="s">
        <v>7</v>
      </c>
      <c r="T184" s="90" t="s">
        <v>7</v>
      </c>
      <c r="U184" s="28" t="s">
        <v>7</v>
      </c>
      <c r="V184" s="28" t="s">
        <v>7</v>
      </c>
      <c r="W184" s="28" t="s">
        <v>7</v>
      </c>
      <c r="X184" s="41" t="s">
        <v>474</v>
      </c>
      <c r="Y184" s="28" t="s">
        <v>353</v>
      </c>
    </row>
    <row r="185" spans="1:25" ht="72.599999999999994" thickBot="1" x14ac:dyDescent="0.35">
      <c r="A185" s="29" t="str">
        <f t="shared" si="15"/>
        <v>D60_28</v>
      </c>
      <c r="B185" s="39" t="s">
        <v>133</v>
      </c>
      <c r="C185" s="43" t="s">
        <v>134</v>
      </c>
      <c r="D185" s="34">
        <v>28</v>
      </c>
      <c r="E185" s="34" t="s">
        <v>271</v>
      </c>
      <c r="F185" s="34" t="s">
        <v>965</v>
      </c>
      <c r="G185" s="28" t="s">
        <v>353</v>
      </c>
      <c r="H185" s="28" t="s">
        <v>7</v>
      </c>
      <c r="I185" s="28" t="s">
        <v>7</v>
      </c>
      <c r="J185" s="28" t="s">
        <v>7</v>
      </c>
      <c r="K185" s="28" t="s">
        <v>353</v>
      </c>
      <c r="L185" s="28" t="s">
        <v>7</v>
      </c>
      <c r="M185" s="28" t="s">
        <v>7</v>
      </c>
      <c r="N185" s="28" t="s">
        <v>353</v>
      </c>
      <c r="O185" s="28" t="s">
        <v>353</v>
      </c>
      <c r="P185" s="28" t="s">
        <v>353</v>
      </c>
      <c r="Q185" s="28" t="s">
        <v>7</v>
      </c>
      <c r="R185" s="28" t="s">
        <v>7</v>
      </c>
      <c r="S185" s="28" t="s">
        <v>7</v>
      </c>
      <c r="T185" s="90" t="s">
        <v>7</v>
      </c>
      <c r="U185" s="28" t="s">
        <v>7</v>
      </c>
      <c r="V185" s="28" t="s">
        <v>7</v>
      </c>
      <c r="W185" s="28" t="s">
        <v>7</v>
      </c>
      <c r="X185" s="41" t="s">
        <v>474</v>
      </c>
      <c r="Y185" s="28" t="s">
        <v>353</v>
      </c>
    </row>
    <row r="186" spans="1:25" ht="72.599999999999994" thickBot="1" x14ac:dyDescent="0.35">
      <c r="A186" s="29" t="str">
        <f t="shared" si="15"/>
        <v>D60_30</v>
      </c>
      <c r="B186" s="39" t="s">
        <v>133</v>
      </c>
      <c r="C186" s="43" t="s">
        <v>134</v>
      </c>
      <c r="D186" s="34">
        <v>30</v>
      </c>
      <c r="E186" s="34" t="s">
        <v>295</v>
      </c>
      <c r="F186" s="34" t="s">
        <v>965</v>
      </c>
      <c r="G186" s="28" t="s">
        <v>353</v>
      </c>
      <c r="H186" s="28" t="s">
        <v>7</v>
      </c>
      <c r="I186" s="28" t="s">
        <v>7</v>
      </c>
      <c r="J186" s="28" t="s">
        <v>7</v>
      </c>
      <c r="K186" s="28" t="s">
        <v>353</v>
      </c>
      <c r="L186" s="28" t="s">
        <v>7</v>
      </c>
      <c r="M186" s="28" t="s">
        <v>7</v>
      </c>
      <c r="N186" s="28" t="s">
        <v>353</v>
      </c>
      <c r="O186" s="28" t="s">
        <v>486</v>
      </c>
      <c r="P186" s="28" t="s">
        <v>353</v>
      </c>
      <c r="Q186" s="28" t="s">
        <v>7</v>
      </c>
      <c r="R186" s="28" t="s">
        <v>7</v>
      </c>
      <c r="S186" s="28" t="s">
        <v>7</v>
      </c>
      <c r="T186" s="90" t="s">
        <v>7</v>
      </c>
      <c r="U186" s="28" t="s">
        <v>7</v>
      </c>
      <c r="V186" s="28" t="s">
        <v>7</v>
      </c>
      <c r="W186" s="28" t="s">
        <v>7</v>
      </c>
      <c r="X186" s="41" t="s">
        <v>474</v>
      </c>
      <c r="Y186" s="28" t="s">
        <v>353</v>
      </c>
    </row>
    <row r="187" spans="1:25" ht="72.599999999999994" thickBot="1" x14ac:dyDescent="0.35">
      <c r="A187" s="29" t="str">
        <f t="shared" si="15"/>
        <v>D60_31</v>
      </c>
      <c r="B187" s="39" t="s">
        <v>133</v>
      </c>
      <c r="C187" s="43" t="s">
        <v>134</v>
      </c>
      <c r="D187" s="34">
        <v>31</v>
      </c>
      <c r="E187" s="34" t="s">
        <v>296</v>
      </c>
      <c r="F187" s="34" t="s">
        <v>965</v>
      </c>
      <c r="G187" s="28" t="s">
        <v>353</v>
      </c>
      <c r="H187" s="28" t="s">
        <v>7</v>
      </c>
      <c r="I187" s="28" t="s">
        <v>7</v>
      </c>
      <c r="J187" s="28" t="s">
        <v>7</v>
      </c>
      <c r="K187" s="28" t="s">
        <v>353</v>
      </c>
      <c r="L187" s="28" t="s">
        <v>7</v>
      </c>
      <c r="M187" s="28" t="s">
        <v>7</v>
      </c>
      <c r="N187" s="28" t="s">
        <v>353</v>
      </c>
      <c r="O187" s="28" t="s">
        <v>486</v>
      </c>
      <c r="P187" s="28" t="s">
        <v>353</v>
      </c>
      <c r="Q187" s="28" t="s">
        <v>7</v>
      </c>
      <c r="R187" s="28" t="s">
        <v>7</v>
      </c>
      <c r="S187" s="28" t="s">
        <v>7</v>
      </c>
      <c r="T187" s="90" t="s">
        <v>7</v>
      </c>
      <c r="U187" s="28" t="s">
        <v>7</v>
      </c>
      <c r="V187" s="28" t="s">
        <v>7</v>
      </c>
      <c r="W187" s="28" t="s">
        <v>7</v>
      </c>
      <c r="X187" s="41" t="s">
        <v>474</v>
      </c>
      <c r="Y187" s="28" t="s">
        <v>353</v>
      </c>
    </row>
    <row r="188" spans="1:25" ht="72.599999999999994" thickBot="1" x14ac:dyDescent="0.35">
      <c r="A188" s="29" t="str">
        <f t="shared" si="15"/>
        <v>D60_32</v>
      </c>
      <c r="B188" s="39" t="s">
        <v>133</v>
      </c>
      <c r="C188" s="43" t="s">
        <v>134</v>
      </c>
      <c r="D188" s="34">
        <v>32</v>
      </c>
      <c r="E188" s="34" t="s">
        <v>268</v>
      </c>
      <c r="F188" s="34" t="s">
        <v>965</v>
      </c>
      <c r="G188" s="28" t="s">
        <v>353</v>
      </c>
      <c r="H188" s="28" t="s">
        <v>7</v>
      </c>
      <c r="I188" s="28" t="s">
        <v>7</v>
      </c>
      <c r="J188" s="28" t="s">
        <v>7</v>
      </c>
      <c r="K188" s="28" t="s">
        <v>353</v>
      </c>
      <c r="L188" s="28" t="s">
        <v>7</v>
      </c>
      <c r="M188" s="28" t="s">
        <v>7</v>
      </c>
      <c r="N188" s="28" t="s">
        <v>353</v>
      </c>
      <c r="O188" s="28" t="s">
        <v>353</v>
      </c>
      <c r="P188" s="28" t="s">
        <v>353</v>
      </c>
      <c r="Q188" s="28" t="s">
        <v>7</v>
      </c>
      <c r="R188" s="28" t="s">
        <v>7</v>
      </c>
      <c r="S188" s="28" t="s">
        <v>7</v>
      </c>
      <c r="T188" s="90" t="s">
        <v>7</v>
      </c>
      <c r="U188" s="28" t="s">
        <v>7</v>
      </c>
      <c r="V188" s="28" t="s">
        <v>7</v>
      </c>
      <c r="W188" s="28" t="s">
        <v>7</v>
      </c>
      <c r="X188" s="41" t="s">
        <v>474</v>
      </c>
      <c r="Y188" s="28" t="s">
        <v>353</v>
      </c>
    </row>
    <row r="189" spans="1:25" ht="94.8" customHeight="1" thickBot="1" x14ac:dyDescent="0.35">
      <c r="A189" s="29" t="str">
        <f t="shared" si="15"/>
        <v>D60_34</v>
      </c>
      <c r="B189" s="39" t="s">
        <v>133</v>
      </c>
      <c r="C189" s="43" t="s">
        <v>134</v>
      </c>
      <c r="D189" s="34">
        <v>34</v>
      </c>
      <c r="E189" s="132" t="s">
        <v>1257</v>
      </c>
      <c r="F189" s="34" t="s">
        <v>965</v>
      </c>
      <c r="G189" s="28" t="s">
        <v>353</v>
      </c>
      <c r="H189" s="28" t="s">
        <v>7</v>
      </c>
      <c r="I189" s="28" t="s">
        <v>7</v>
      </c>
      <c r="J189" s="28" t="s">
        <v>7</v>
      </c>
      <c r="K189" s="28" t="s">
        <v>353</v>
      </c>
      <c r="L189" s="28" t="s">
        <v>7</v>
      </c>
      <c r="M189" s="28" t="s">
        <v>7</v>
      </c>
      <c r="N189" s="28" t="s">
        <v>353</v>
      </c>
      <c r="O189" s="28" t="s">
        <v>486</v>
      </c>
      <c r="P189" s="28" t="s">
        <v>353</v>
      </c>
      <c r="Q189" s="28" t="s">
        <v>7</v>
      </c>
      <c r="R189" s="28" t="s">
        <v>7</v>
      </c>
      <c r="S189" s="28" t="s">
        <v>7</v>
      </c>
      <c r="T189" s="90" t="s">
        <v>7</v>
      </c>
      <c r="U189" s="28" t="s">
        <v>7</v>
      </c>
      <c r="V189" s="28" t="s">
        <v>7</v>
      </c>
      <c r="W189" s="28" t="s">
        <v>7</v>
      </c>
      <c r="X189" s="41" t="s">
        <v>474</v>
      </c>
      <c r="Y189" s="28" t="s">
        <v>353</v>
      </c>
    </row>
    <row r="190" spans="1:25" ht="72.599999999999994" thickBot="1" x14ac:dyDescent="0.35">
      <c r="A190" s="29" t="str">
        <f t="shared" si="15"/>
        <v>D60_36</v>
      </c>
      <c r="B190" s="39" t="s">
        <v>133</v>
      </c>
      <c r="C190" s="43" t="s">
        <v>134</v>
      </c>
      <c r="D190" s="34">
        <v>36</v>
      </c>
      <c r="E190" s="34" t="s">
        <v>242</v>
      </c>
      <c r="F190" s="34" t="s">
        <v>965</v>
      </c>
      <c r="G190" s="28" t="s">
        <v>353</v>
      </c>
      <c r="H190" s="28" t="s">
        <v>7</v>
      </c>
      <c r="I190" s="28" t="s">
        <v>7</v>
      </c>
      <c r="J190" s="28" t="s">
        <v>7</v>
      </c>
      <c r="K190" s="28" t="s">
        <v>353</v>
      </c>
      <c r="L190" s="28" t="s">
        <v>7</v>
      </c>
      <c r="M190" s="28" t="s">
        <v>7</v>
      </c>
      <c r="N190" s="28" t="s">
        <v>353</v>
      </c>
      <c r="O190" s="28" t="s">
        <v>486</v>
      </c>
      <c r="P190" s="28" t="s">
        <v>353</v>
      </c>
      <c r="Q190" s="28" t="s">
        <v>7</v>
      </c>
      <c r="R190" s="28" t="s">
        <v>7</v>
      </c>
      <c r="S190" s="28" t="s">
        <v>7</v>
      </c>
      <c r="T190" s="90" t="s">
        <v>7</v>
      </c>
      <c r="U190" s="28" t="s">
        <v>7</v>
      </c>
      <c r="V190" s="28" t="s">
        <v>7</v>
      </c>
      <c r="W190" s="28" t="s">
        <v>7</v>
      </c>
      <c r="X190" s="41" t="s">
        <v>474</v>
      </c>
      <c r="Y190" s="28" t="s">
        <v>353</v>
      </c>
    </row>
    <row r="191" spans="1:25" ht="84.6" thickBot="1" x14ac:dyDescent="0.35">
      <c r="A191" s="29" t="str">
        <f t="shared" si="15"/>
        <v>D60_38</v>
      </c>
      <c r="B191" s="39" t="s">
        <v>133</v>
      </c>
      <c r="C191" s="43" t="s">
        <v>134</v>
      </c>
      <c r="D191" s="34">
        <v>38</v>
      </c>
      <c r="E191" s="34" t="s">
        <v>101</v>
      </c>
      <c r="F191" s="34" t="s">
        <v>965</v>
      </c>
      <c r="G191" s="28" t="s">
        <v>353</v>
      </c>
      <c r="H191" s="28" t="s">
        <v>7</v>
      </c>
      <c r="I191" s="28" t="s">
        <v>7</v>
      </c>
      <c r="J191" s="28" t="s">
        <v>7</v>
      </c>
      <c r="K191" s="28" t="s">
        <v>353</v>
      </c>
      <c r="L191" s="28" t="s">
        <v>7</v>
      </c>
      <c r="M191" s="28" t="s">
        <v>7</v>
      </c>
      <c r="N191" s="28" t="s">
        <v>353</v>
      </c>
      <c r="O191" s="28" t="s">
        <v>353</v>
      </c>
      <c r="P191" s="28" t="s">
        <v>353</v>
      </c>
      <c r="Q191" s="28" t="s">
        <v>7</v>
      </c>
      <c r="R191" s="28" t="s">
        <v>7</v>
      </c>
      <c r="S191" s="28" t="s">
        <v>7</v>
      </c>
      <c r="T191" s="90" t="s">
        <v>7</v>
      </c>
      <c r="U191" s="28" t="s">
        <v>7</v>
      </c>
      <c r="V191" s="28" t="s">
        <v>7</v>
      </c>
      <c r="W191" s="28" t="s">
        <v>7</v>
      </c>
      <c r="X191" s="41" t="s">
        <v>474</v>
      </c>
      <c r="Y191" s="28" t="s">
        <v>353</v>
      </c>
    </row>
    <row r="192" spans="1:25" ht="72.599999999999994" thickBot="1" x14ac:dyDescent="0.35">
      <c r="A192" s="29" t="str">
        <f t="shared" si="15"/>
        <v>D60_39</v>
      </c>
      <c r="B192" s="39" t="s">
        <v>133</v>
      </c>
      <c r="C192" s="43" t="s">
        <v>134</v>
      </c>
      <c r="D192" s="34">
        <v>39</v>
      </c>
      <c r="E192" s="34" t="s">
        <v>21</v>
      </c>
      <c r="F192" s="34" t="s">
        <v>965</v>
      </c>
      <c r="G192" s="28" t="s">
        <v>353</v>
      </c>
      <c r="H192" s="28" t="s">
        <v>7</v>
      </c>
      <c r="I192" s="28" t="s">
        <v>7</v>
      </c>
      <c r="J192" s="28" t="s">
        <v>7</v>
      </c>
      <c r="K192" s="28" t="s">
        <v>353</v>
      </c>
      <c r="L192" s="28" t="s">
        <v>7</v>
      </c>
      <c r="M192" s="28" t="s">
        <v>7</v>
      </c>
      <c r="N192" s="28" t="s">
        <v>353</v>
      </c>
      <c r="O192" s="28" t="s">
        <v>486</v>
      </c>
      <c r="P192" s="28" t="s">
        <v>353</v>
      </c>
      <c r="Q192" s="28" t="s">
        <v>7</v>
      </c>
      <c r="R192" s="28" t="s">
        <v>7</v>
      </c>
      <c r="S192" s="28" t="s">
        <v>7</v>
      </c>
      <c r="T192" s="90" t="s">
        <v>7</v>
      </c>
      <c r="U192" s="28" t="s">
        <v>7</v>
      </c>
      <c r="V192" s="28" t="s">
        <v>7</v>
      </c>
      <c r="W192" s="28" t="s">
        <v>7</v>
      </c>
      <c r="X192" s="41" t="s">
        <v>474</v>
      </c>
      <c r="Y192" s="28" t="s">
        <v>353</v>
      </c>
    </row>
    <row r="193" spans="1:25" ht="72.599999999999994" thickBot="1" x14ac:dyDescent="0.35">
      <c r="A193" s="29" t="str">
        <f t="shared" si="15"/>
        <v>D60_41</v>
      </c>
      <c r="B193" s="39" t="s">
        <v>133</v>
      </c>
      <c r="C193" s="43" t="s">
        <v>134</v>
      </c>
      <c r="D193" s="34">
        <v>41</v>
      </c>
      <c r="E193" s="34" t="s">
        <v>249</v>
      </c>
      <c r="F193" s="34" t="s">
        <v>965</v>
      </c>
      <c r="G193" s="28" t="s">
        <v>353</v>
      </c>
      <c r="H193" s="28" t="s">
        <v>7</v>
      </c>
      <c r="I193" s="28" t="s">
        <v>7</v>
      </c>
      <c r="J193" s="28" t="s">
        <v>7</v>
      </c>
      <c r="K193" s="28" t="s">
        <v>353</v>
      </c>
      <c r="L193" s="28" t="s">
        <v>7</v>
      </c>
      <c r="M193" s="28" t="s">
        <v>7</v>
      </c>
      <c r="N193" s="28" t="s">
        <v>353</v>
      </c>
      <c r="O193" s="28" t="s">
        <v>486</v>
      </c>
      <c r="P193" s="28" t="s">
        <v>353</v>
      </c>
      <c r="Q193" s="28" t="s">
        <v>7</v>
      </c>
      <c r="R193" s="28" t="s">
        <v>7</v>
      </c>
      <c r="S193" s="28" t="s">
        <v>7</v>
      </c>
      <c r="T193" s="90" t="s">
        <v>7</v>
      </c>
      <c r="U193" s="28" t="s">
        <v>7</v>
      </c>
      <c r="V193" s="28" t="s">
        <v>7</v>
      </c>
      <c r="W193" s="28" t="s">
        <v>7</v>
      </c>
      <c r="X193" s="41" t="s">
        <v>474</v>
      </c>
      <c r="Y193" s="28" t="s">
        <v>353</v>
      </c>
    </row>
    <row r="194" spans="1:25" ht="72.599999999999994" thickBot="1" x14ac:dyDescent="0.35">
      <c r="A194" s="29" t="str">
        <f t="shared" si="15"/>
        <v>D60_42</v>
      </c>
      <c r="B194" s="39" t="s">
        <v>133</v>
      </c>
      <c r="C194" s="43" t="s">
        <v>134</v>
      </c>
      <c r="D194" s="34">
        <v>42</v>
      </c>
      <c r="E194" s="34" t="s">
        <v>10</v>
      </c>
      <c r="F194" s="34" t="s">
        <v>965</v>
      </c>
      <c r="G194" s="28" t="s">
        <v>353</v>
      </c>
      <c r="H194" s="28" t="s">
        <v>7</v>
      </c>
      <c r="I194" s="28" t="s">
        <v>7</v>
      </c>
      <c r="J194" s="28" t="s">
        <v>7</v>
      </c>
      <c r="K194" s="28" t="s">
        <v>353</v>
      </c>
      <c r="L194" s="28" t="s">
        <v>7</v>
      </c>
      <c r="M194" s="28" t="s">
        <v>7</v>
      </c>
      <c r="N194" s="28" t="s">
        <v>353</v>
      </c>
      <c r="O194" s="28" t="s">
        <v>353</v>
      </c>
      <c r="P194" s="28" t="s">
        <v>353</v>
      </c>
      <c r="Q194" s="28" t="s">
        <v>7</v>
      </c>
      <c r="R194" s="28" t="s">
        <v>7</v>
      </c>
      <c r="S194" s="28" t="s">
        <v>7</v>
      </c>
      <c r="T194" s="90" t="s">
        <v>7</v>
      </c>
      <c r="U194" s="28" t="s">
        <v>7</v>
      </c>
      <c r="V194" s="28" t="s">
        <v>7</v>
      </c>
      <c r="W194" s="28" t="s">
        <v>7</v>
      </c>
      <c r="X194" s="41" t="s">
        <v>474</v>
      </c>
      <c r="Y194" s="28" t="s">
        <v>353</v>
      </c>
    </row>
    <row r="195" spans="1:25" ht="72.599999999999994" thickBot="1" x14ac:dyDescent="0.35">
      <c r="A195" s="29" t="str">
        <f t="shared" si="15"/>
        <v>D60_44</v>
      </c>
      <c r="B195" s="39" t="s">
        <v>133</v>
      </c>
      <c r="C195" s="43" t="s">
        <v>134</v>
      </c>
      <c r="D195" s="34">
        <v>44</v>
      </c>
      <c r="E195" s="34" t="s">
        <v>250</v>
      </c>
      <c r="F195" s="34" t="s">
        <v>965</v>
      </c>
      <c r="G195" s="28" t="s">
        <v>353</v>
      </c>
      <c r="H195" s="28" t="s">
        <v>7</v>
      </c>
      <c r="I195" s="28" t="s">
        <v>7</v>
      </c>
      <c r="J195" s="28" t="s">
        <v>7</v>
      </c>
      <c r="K195" s="28" t="s">
        <v>353</v>
      </c>
      <c r="L195" s="28" t="s">
        <v>7</v>
      </c>
      <c r="M195" s="28" t="s">
        <v>7</v>
      </c>
      <c r="N195" s="28" t="s">
        <v>353</v>
      </c>
      <c r="O195" s="28" t="s">
        <v>486</v>
      </c>
      <c r="P195" s="28" t="s">
        <v>353</v>
      </c>
      <c r="Q195" s="28" t="s">
        <v>7</v>
      </c>
      <c r="R195" s="28" t="s">
        <v>7</v>
      </c>
      <c r="S195" s="28" t="s">
        <v>7</v>
      </c>
      <c r="T195" s="90" t="s">
        <v>7</v>
      </c>
      <c r="U195" s="28" t="s">
        <v>7</v>
      </c>
      <c r="V195" s="28" t="s">
        <v>7</v>
      </c>
      <c r="W195" s="28" t="s">
        <v>7</v>
      </c>
      <c r="X195" s="41" t="s">
        <v>474</v>
      </c>
      <c r="Y195" s="28" t="s">
        <v>353</v>
      </c>
    </row>
    <row r="196" spans="1:25" ht="72.599999999999994" thickBot="1" x14ac:dyDescent="0.35">
      <c r="A196" s="29" t="str">
        <f t="shared" si="15"/>
        <v>D60_45</v>
      </c>
      <c r="B196" s="39" t="s">
        <v>133</v>
      </c>
      <c r="C196" s="43" t="s">
        <v>134</v>
      </c>
      <c r="D196" s="34">
        <v>45</v>
      </c>
      <c r="E196" s="34" t="s">
        <v>256</v>
      </c>
      <c r="F196" s="34" t="s">
        <v>965</v>
      </c>
      <c r="G196" s="28" t="s">
        <v>353</v>
      </c>
      <c r="H196" s="28" t="s">
        <v>7</v>
      </c>
      <c r="I196" s="28" t="s">
        <v>7</v>
      </c>
      <c r="J196" s="28" t="s">
        <v>7</v>
      </c>
      <c r="K196" s="28" t="s">
        <v>353</v>
      </c>
      <c r="L196" s="28" t="s">
        <v>7</v>
      </c>
      <c r="M196" s="28" t="s">
        <v>7</v>
      </c>
      <c r="N196" s="28" t="s">
        <v>353</v>
      </c>
      <c r="O196" s="28" t="s">
        <v>486</v>
      </c>
      <c r="P196" s="28" t="s">
        <v>353</v>
      </c>
      <c r="Q196" s="28" t="s">
        <v>7</v>
      </c>
      <c r="R196" s="28" t="s">
        <v>7</v>
      </c>
      <c r="S196" s="28" t="s">
        <v>7</v>
      </c>
      <c r="T196" s="90" t="s">
        <v>7</v>
      </c>
      <c r="U196" s="28" t="s">
        <v>7</v>
      </c>
      <c r="V196" s="28" t="s">
        <v>7</v>
      </c>
      <c r="W196" s="28" t="s">
        <v>7</v>
      </c>
      <c r="X196" s="41" t="s">
        <v>474</v>
      </c>
      <c r="Y196" s="28" t="s">
        <v>353</v>
      </c>
    </row>
    <row r="197" spans="1:25" ht="57" customHeight="1" thickBot="1" x14ac:dyDescent="0.35">
      <c r="A197" s="29" t="str">
        <f t="shared" si="15"/>
        <v>D60_48</v>
      </c>
      <c r="B197" s="39" t="s">
        <v>133</v>
      </c>
      <c r="C197" s="43" t="s">
        <v>134</v>
      </c>
      <c r="D197" s="34">
        <v>48</v>
      </c>
      <c r="E197" s="34" t="s">
        <v>272</v>
      </c>
      <c r="F197" s="34" t="s">
        <v>965</v>
      </c>
      <c r="G197" s="28" t="s">
        <v>353</v>
      </c>
      <c r="H197" s="28" t="s">
        <v>7</v>
      </c>
      <c r="I197" s="28" t="s">
        <v>7</v>
      </c>
      <c r="J197" s="28" t="s">
        <v>7</v>
      </c>
      <c r="K197" s="28" t="s">
        <v>353</v>
      </c>
      <c r="L197" s="28" t="s">
        <v>7</v>
      </c>
      <c r="M197" s="28" t="s">
        <v>7</v>
      </c>
      <c r="N197" s="28" t="s">
        <v>353</v>
      </c>
      <c r="O197" s="28" t="s">
        <v>486</v>
      </c>
      <c r="P197" s="28" t="s">
        <v>353</v>
      </c>
      <c r="Q197" s="28" t="s">
        <v>7</v>
      </c>
      <c r="R197" s="28" t="s">
        <v>7</v>
      </c>
      <c r="S197" s="28" t="s">
        <v>7</v>
      </c>
      <c r="T197" s="90" t="s">
        <v>7</v>
      </c>
      <c r="U197" s="28" t="s">
        <v>7</v>
      </c>
      <c r="V197" s="28" t="s">
        <v>7</v>
      </c>
      <c r="W197" s="28" t="s">
        <v>7</v>
      </c>
      <c r="X197" s="41" t="s">
        <v>474</v>
      </c>
      <c r="Y197" s="28" t="s">
        <v>353</v>
      </c>
    </row>
    <row r="198" spans="1:25" ht="44.4" customHeight="1" thickBot="1" x14ac:dyDescent="0.35">
      <c r="A198" s="120" t="str">
        <f t="shared" si="15"/>
        <v>D61_3</v>
      </c>
      <c r="B198" s="26" t="s">
        <v>135</v>
      </c>
      <c r="C198" s="27" t="s">
        <v>136</v>
      </c>
      <c r="D198" s="120">
        <v>3</v>
      </c>
      <c r="E198" s="120" t="s">
        <v>267</v>
      </c>
      <c r="F198" s="34" t="s">
        <v>1015</v>
      </c>
      <c r="G198" s="28" t="s">
        <v>353</v>
      </c>
      <c r="H198" s="28" t="s">
        <v>7</v>
      </c>
      <c r="I198" s="28" t="s">
        <v>7</v>
      </c>
      <c r="J198" s="28" t="s">
        <v>7</v>
      </c>
      <c r="K198" s="28" t="s">
        <v>353</v>
      </c>
      <c r="L198" s="28" t="s">
        <v>7</v>
      </c>
      <c r="M198" s="28" t="s">
        <v>7</v>
      </c>
      <c r="N198" s="28" t="s">
        <v>353</v>
      </c>
      <c r="O198" s="28" t="s">
        <v>486</v>
      </c>
      <c r="P198" s="28" t="s">
        <v>486</v>
      </c>
      <c r="Q198" s="28" t="s">
        <v>966</v>
      </c>
      <c r="R198" s="28">
        <v>2007</v>
      </c>
      <c r="S198" s="28" t="s">
        <v>1223</v>
      </c>
      <c r="T198" s="120" t="s">
        <v>974</v>
      </c>
      <c r="U198" s="34" t="s">
        <v>971</v>
      </c>
      <c r="V198" s="88" t="s">
        <v>1071</v>
      </c>
      <c r="W198" s="28" t="s">
        <v>1224</v>
      </c>
      <c r="X198" s="33" t="s">
        <v>1228</v>
      </c>
      <c r="Y198" s="28" t="s">
        <v>353</v>
      </c>
    </row>
    <row r="199" spans="1:25" ht="33.6" customHeight="1" thickBot="1" x14ac:dyDescent="0.35">
      <c r="A199" s="120" t="str">
        <f t="shared" si="15"/>
        <v>D61_4</v>
      </c>
      <c r="B199" s="26" t="s">
        <v>135</v>
      </c>
      <c r="C199" s="27" t="s">
        <v>136</v>
      </c>
      <c r="D199" s="120">
        <v>4</v>
      </c>
      <c r="E199" s="120" t="s">
        <v>243</v>
      </c>
      <c r="F199" s="34" t="s">
        <v>1015</v>
      </c>
      <c r="G199" s="28" t="s">
        <v>353</v>
      </c>
      <c r="H199" s="28" t="s">
        <v>7</v>
      </c>
      <c r="I199" s="28" t="s">
        <v>7</v>
      </c>
      <c r="J199" s="28" t="s">
        <v>7</v>
      </c>
      <c r="K199" s="28" t="s">
        <v>353</v>
      </c>
      <c r="L199" s="28" t="s">
        <v>7</v>
      </c>
      <c r="M199" s="28" t="s">
        <v>7</v>
      </c>
      <c r="N199" s="28" t="s">
        <v>353</v>
      </c>
      <c r="O199" s="28" t="s">
        <v>486</v>
      </c>
      <c r="P199" s="28" t="s">
        <v>486</v>
      </c>
      <c r="Q199" s="28" t="s">
        <v>966</v>
      </c>
      <c r="R199" s="28">
        <v>2007</v>
      </c>
      <c r="S199" s="28" t="s">
        <v>1223</v>
      </c>
      <c r="T199" s="120" t="s">
        <v>974</v>
      </c>
      <c r="U199" s="34" t="s">
        <v>971</v>
      </c>
      <c r="V199" s="88" t="s">
        <v>1071</v>
      </c>
      <c r="W199" s="28" t="s">
        <v>1227</v>
      </c>
      <c r="X199" s="33" t="s">
        <v>1229</v>
      </c>
      <c r="Y199" s="28" t="s">
        <v>353</v>
      </c>
    </row>
    <row r="200" spans="1:25" ht="27.75" customHeight="1" thickBot="1" x14ac:dyDescent="0.35">
      <c r="A200" s="120" t="str">
        <f t="shared" si="15"/>
        <v>D61_36</v>
      </c>
      <c r="B200" s="26" t="s">
        <v>135</v>
      </c>
      <c r="C200" s="27" t="s">
        <v>136</v>
      </c>
      <c r="D200" s="120">
        <v>36</v>
      </c>
      <c r="E200" s="85" t="s">
        <v>242</v>
      </c>
      <c r="F200" s="34" t="s">
        <v>1015</v>
      </c>
      <c r="G200" s="28" t="s">
        <v>353</v>
      </c>
      <c r="H200" s="28" t="s">
        <v>7</v>
      </c>
      <c r="I200" s="28" t="s">
        <v>7</v>
      </c>
      <c r="J200" s="28" t="s">
        <v>7</v>
      </c>
      <c r="K200" s="28" t="s">
        <v>353</v>
      </c>
      <c r="L200" s="28" t="s">
        <v>7</v>
      </c>
      <c r="M200" s="28" t="s">
        <v>7</v>
      </c>
      <c r="N200" s="28" t="s">
        <v>353</v>
      </c>
      <c r="O200" s="28" t="s">
        <v>486</v>
      </c>
      <c r="P200" s="28" t="s">
        <v>486</v>
      </c>
      <c r="Q200" s="28" t="s">
        <v>966</v>
      </c>
      <c r="R200" s="28">
        <v>2007</v>
      </c>
      <c r="S200" s="28" t="s">
        <v>1223</v>
      </c>
      <c r="T200" s="120" t="s">
        <v>974</v>
      </c>
      <c r="U200" s="34" t="s">
        <v>971</v>
      </c>
      <c r="V200" s="88" t="s">
        <v>1071</v>
      </c>
      <c r="W200" s="28" t="s">
        <v>1226</v>
      </c>
      <c r="X200" s="33" t="s">
        <v>1230</v>
      </c>
      <c r="Y200" s="28" t="s">
        <v>353</v>
      </c>
    </row>
    <row r="201" spans="1:25" ht="27.75" customHeight="1" thickBot="1" x14ac:dyDescent="0.35">
      <c r="A201" s="120" t="str">
        <f t="shared" si="15"/>
        <v>D61_40</v>
      </c>
      <c r="B201" s="26" t="s">
        <v>135</v>
      </c>
      <c r="C201" s="27" t="s">
        <v>136</v>
      </c>
      <c r="D201" s="120">
        <v>40</v>
      </c>
      <c r="E201" s="120" t="s">
        <v>245</v>
      </c>
      <c r="F201" s="34" t="s">
        <v>1015</v>
      </c>
      <c r="G201" s="28" t="s">
        <v>353</v>
      </c>
      <c r="H201" s="28" t="s">
        <v>7</v>
      </c>
      <c r="I201" s="28" t="s">
        <v>7</v>
      </c>
      <c r="J201" s="28" t="s">
        <v>7</v>
      </c>
      <c r="K201" s="28" t="s">
        <v>353</v>
      </c>
      <c r="L201" s="28" t="s">
        <v>7</v>
      </c>
      <c r="M201" s="28" t="s">
        <v>7</v>
      </c>
      <c r="N201" s="28" t="s">
        <v>353</v>
      </c>
      <c r="O201" s="28" t="s">
        <v>486</v>
      </c>
      <c r="P201" s="28" t="s">
        <v>486</v>
      </c>
      <c r="Q201" s="28" t="s">
        <v>966</v>
      </c>
      <c r="R201" s="28">
        <v>2007</v>
      </c>
      <c r="S201" s="28" t="s">
        <v>1223</v>
      </c>
      <c r="T201" s="120" t="s">
        <v>974</v>
      </c>
      <c r="U201" s="34" t="s">
        <v>971</v>
      </c>
      <c r="V201" s="88" t="s">
        <v>1071</v>
      </c>
      <c r="W201" s="28" t="s">
        <v>1225</v>
      </c>
      <c r="X201" s="33" t="s">
        <v>1231</v>
      </c>
      <c r="Y201" s="28" t="s">
        <v>353</v>
      </c>
    </row>
    <row r="202" spans="1:25" ht="42.75" customHeight="1" thickBot="1" x14ac:dyDescent="0.35">
      <c r="A202" s="120" t="str">
        <f t="shared" si="15"/>
        <v>D61_47</v>
      </c>
      <c r="B202" s="26" t="s">
        <v>135</v>
      </c>
      <c r="C202" s="27" t="s">
        <v>136</v>
      </c>
      <c r="D202" s="120">
        <v>47</v>
      </c>
      <c r="E202" s="120" t="s">
        <v>69</v>
      </c>
      <c r="F202" s="34" t="s">
        <v>1015</v>
      </c>
      <c r="G202" s="28" t="s">
        <v>353</v>
      </c>
      <c r="H202" s="28" t="s">
        <v>7</v>
      </c>
      <c r="I202" s="28" t="s">
        <v>7</v>
      </c>
      <c r="J202" s="28" t="s">
        <v>7</v>
      </c>
      <c r="K202" s="28" t="s">
        <v>353</v>
      </c>
      <c r="L202" s="28" t="s">
        <v>7</v>
      </c>
      <c r="M202" s="28" t="s">
        <v>7</v>
      </c>
      <c r="N202" s="28" t="s">
        <v>353</v>
      </c>
      <c r="O202" s="28" t="s">
        <v>486</v>
      </c>
      <c r="P202" s="28" t="s">
        <v>486</v>
      </c>
      <c r="Q202" s="28" t="s">
        <v>966</v>
      </c>
      <c r="R202" s="28">
        <v>2007</v>
      </c>
      <c r="S202" s="28" t="s">
        <v>1223</v>
      </c>
      <c r="T202" s="120" t="s">
        <v>970</v>
      </c>
      <c r="U202" s="34" t="s">
        <v>971</v>
      </c>
      <c r="V202" s="88" t="s">
        <v>1071</v>
      </c>
      <c r="W202" s="28" t="s">
        <v>1225</v>
      </c>
      <c r="X202" s="33" t="s">
        <v>1232</v>
      </c>
      <c r="Y202" s="28" t="s">
        <v>353</v>
      </c>
    </row>
    <row r="203" spans="1:25" ht="48" customHeight="1" thickBot="1" x14ac:dyDescent="0.35">
      <c r="A203" s="20" t="str">
        <f t="shared" si="15"/>
        <v>D62_7</v>
      </c>
      <c r="B203" s="16" t="s">
        <v>137</v>
      </c>
      <c r="C203" s="45" t="s">
        <v>138</v>
      </c>
      <c r="D203" s="19">
        <v>7</v>
      </c>
      <c r="E203" s="95" t="s">
        <v>253</v>
      </c>
      <c r="F203" s="24" t="s">
        <v>1041</v>
      </c>
      <c r="G203" s="19" t="s">
        <v>353</v>
      </c>
      <c r="H203" s="19" t="s">
        <v>7</v>
      </c>
      <c r="I203" s="19" t="s">
        <v>7</v>
      </c>
      <c r="J203" s="19" t="s">
        <v>7</v>
      </c>
      <c r="K203" s="19" t="s">
        <v>353</v>
      </c>
      <c r="L203" s="19" t="s">
        <v>7</v>
      </c>
      <c r="M203" s="19" t="s">
        <v>7</v>
      </c>
      <c r="N203" s="19" t="s">
        <v>353</v>
      </c>
      <c r="O203" s="19" t="s">
        <v>486</v>
      </c>
      <c r="P203" s="19" t="s">
        <v>353</v>
      </c>
      <c r="Q203" s="19" t="s">
        <v>7</v>
      </c>
      <c r="R203" s="19" t="s">
        <v>7</v>
      </c>
      <c r="S203" s="19" t="s">
        <v>7</v>
      </c>
      <c r="T203" s="20" t="s">
        <v>7</v>
      </c>
      <c r="U203" s="19" t="s">
        <v>7</v>
      </c>
      <c r="V203" s="19" t="s">
        <v>7</v>
      </c>
      <c r="W203" s="19" t="s">
        <v>7</v>
      </c>
      <c r="X203" s="100" t="s">
        <v>474</v>
      </c>
      <c r="Y203" s="19" t="s">
        <v>353</v>
      </c>
    </row>
    <row r="204" spans="1:25" ht="49.5" customHeight="1" thickBot="1" x14ac:dyDescent="0.35">
      <c r="A204" s="20" t="str">
        <f t="shared" si="15"/>
        <v>D62_8</v>
      </c>
      <c r="B204" s="16" t="s">
        <v>137</v>
      </c>
      <c r="C204" s="45" t="s">
        <v>138</v>
      </c>
      <c r="D204" s="19">
        <v>8</v>
      </c>
      <c r="E204" s="95" t="s">
        <v>277</v>
      </c>
      <c r="F204" s="24" t="s">
        <v>1041</v>
      </c>
      <c r="G204" s="19" t="s">
        <v>353</v>
      </c>
      <c r="H204" s="19" t="s">
        <v>7</v>
      </c>
      <c r="I204" s="19" t="s">
        <v>7</v>
      </c>
      <c r="J204" s="19" t="s">
        <v>7</v>
      </c>
      <c r="K204" s="19" t="s">
        <v>353</v>
      </c>
      <c r="L204" s="19" t="s">
        <v>7</v>
      </c>
      <c r="M204" s="19" t="s">
        <v>7</v>
      </c>
      <c r="N204" s="19" t="s">
        <v>353</v>
      </c>
      <c r="O204" s="19" t="s">
        <v>486</v>
      </c>
      <c r="P204" s="19" t="s">
        <v>353</v>
      </c>
      <c r="Q204" s="19" t="s">
        <v>7</v>
      </c>
      <c r="R204" s="19" t="s">
        <v>7</v>
      </c>
      <c r="S204" s="19" t="s">
        <v>7</v>
      </c>
      <c r="T204" s="20" t="s">
        <v>7</v>
      </c>
      <c r="U204" s="19" t="s">
        <v>7</v>
      </c>
      <c r="V204" s="19" t="s">
        <v>7</v>
      </c>
      <c r="W204" s="19" t="s">
        <v>7</v>
      </c>
      <c r="X204" s="100" t="s">
        <v>474</v>
      </c>
      <c r="Y204" s="19" t="s">
        <v>353</v>
      </c>
    </row>
    <row r="205" spans="1:25" ht="45" customHeight="1" thickBot="1" x14ac:dyDescent="0.35">
      <c r="A205" s="20" t="str">
        <f t="shared" si="15"/>
        <v>D62_12</v>
      </c>
      <c r="B205" s="16" t="s">
        <v>137</v>
      </c>
      <c r="C205" s="45" t="s">
        <v>138</v>
      </c>
      <c r="D205" s="19">
        <v>12</v>
      </c>
      <c r="E205" s="95" t="s">
        <v>132</v>
      </c>
      <c r="F205" s="24" t="s">
        <v>1041</v>
      </c>
      <c r="G205" s="19" t="s">
        <v>353</v>
      </c>
      <c r="H205" s="19" t="s">
        <v>7</v>
      </c>
      <c r="I205" s="19" t="s">
        <v>7</v>
      </c>
      <c r="J205" s="19" t="s">
        <v>7</v>
      </c>
      <c r="K205" s="19" t="s">
        <v>353</v>
      </c>
      <c r="L205" s="19" t="s">
        <v>7</v>
      </c>
      <c r="M205" s="19" t="s">
        <v>7</v>
      </c>
      <c r="N205" s="19" t="s">
        <v>353</v>
      </c>
      <c r="O205" s="19" t="s">
        <v>486</v>
      </c>
      <c r="P205" s="19" t="s">
        <v>353</v>
      </c>
      <c r="Q205" s="19" t="s">
        <v>7</v>
      </c>
      <c r="R205" s="19" t="s">
        <v>7</v>
      </c>
      <c r="S205" s="19" t="s">
        <v>7</v>
      </c>
      <c r="T205" s="20" t="s">
        <v>7</v>
      </c>
      <c r="U205" s="19" t="s">
        <v>7</v>
      </c>
      <c r="V205" s="19" t="s">
        <v>7</v>
      </c>
      <c r="W205" s="19" t="s">
        <v>7</v>
      </c>
      <c r="X205" s="100" t="s">
        <v>474</v>
      </c>
      <c r="Y205" s="19" t="s">
        <v>353</v>
      </c>
    </row>
    <row r="206" spans="1:25" ht="45" customHeight="1" thickBot="1" x14ac:dyDescent="0.35">
      <c r="A206" s="20" t="str">
        <f t="shared" si="15"/>
        <v>D62_13</v>
      </c>
      <c r="B206" s="16" t="s">
        <v>137</v>
      </c>
      <c r="C206" s="45" t="s">
        <v>138</v>
      </c>
      <c r="D206" s="19">
        <v>13</v>
      </c>
      <c r="E206" s="95" t="s">
        <v>278</v>
      </c>
      <c r="F206" s="24" t="s">
        <v>1041</v>
      </c>
      <c r="G206" s="19" t="s">
        <v>353</v>
      </c>
      <c r="H206" s="19" t="s">
        <v>7</v>
      </c>
      <c r="I206" s="19" t="s">
        <v>7</v>
      </c>
      <c r="J206" s="19" t="s">
        <v>7</v>
      </c>
      <c r="K206" s="19" t="s">
        <v>353</v>
      </c>
      <c r="L206" s="19" t="s">
        <v>7</v>
      </c>
      <c r="M206" s="19" t="s">
        <v>7</v>
      </c>
      <c r="N206" s="19" t="s">
        <v>353</v>
      </c>
      <c r="O206" s="19" t="s">
        <v>486</v>
      </c>
      <c r="P206" s="19" t="s">
        <v>353</v>
      </c>
      <c r="Q206" s="19" t="s">
        <v>7</v>
      </c>
      <c r="R206" s="19" t="s">
        <v>7</v>
      </c>
      <c r="S206" s="19" t="s">
        <v>7</v>
      </c>
      <c r="T206" s="20" t="s">
        <v>7</v>
      </c>
      <c r="U206" s="19" t="s">
        <v>7</v>
      </c>
      <c r="V206" s="19" t="s">
        <v>7</v>
      </c>
      <c r="W206" s="19" t="s">
        <v>7</v>
      </c>
      <c r="X206" s="100" t="s">
        <v>474</v>
      </c>
      <c r="Y206" s="19" t="s">
        <v>353</v>
      </c>
    </row>
    <row r="207" spans="1:25" ht="63.75" customHeight="1" thickBot="1" x14ac:dyDescent="0.35">
      <c r="A207" s="20" t="str">
        <f t="shared" si="15"/>
        <v>D63_7</v>
      </c>
      <c r="B207" s="16" t="s">
        <v>139</v>
      </c>
      <c r="C207" s="96" t="s">
        <v>140</v>
      </c>
      <c r="D207" s="19">
        <v>7</v>
      </c>
      <c r="E207" s="95" t="s">
        <v>253</v>
      </c>
      <c r="F207" s="24" t="s">
        <v>965</v>
      </c>
      <c r="G207" s="19" t="s">
        <v>353</v>
      </c>
      <c r="H207" s="19" t="s">
        <v>7</v>
      </c>
      <c r="I207" s="19" t="s">
        <v>7</v>
      </c>
      <c r="J207" s="19" t="s">
        <v>7</v>
      </c>
      <c r="K207" s="19" t="s">
        <v>353</v>
      </c>
      <c r="L207" s="19" t="s">
        <v>7</v>
      </c>
      <c r="M207" s="19" t="s">
        <v>7</v>
      </c>
      <c r="N207" s="19" t="s">
        <v>353</v>
      </c>
      <c r="O207" s="19" t="s">
        <v>353</v>
      </c>
      <c r="P207" s="19" t="s">
        <v>353</v>
      </c>
      <c r="Q207" s="19" t="s">
        <v>7</v>
      </c>
      <c r="R207" s="19" t="s">
        <v>7</v>
      </c>
      <c r="S207" s="19" t="s">
        <v>7</v>
      </c>
      <c r="T207" s="20" t="s">
        <v>7</v>
      </c>
      <c r="U207" s="19" t="s">
        <v>7</v>
      </c>
      <c r="V207" s="19" t="s">
        <v>7</v>
      </c>
      <c r="W207" s="20" t="s">
        <v>7</v>
      </c>
      <c r="X207" s="100" t="s">
        <v>474</v>
      </c>
      <c r="Y207" s="19" t="s">
        <v>353</v>
      </c>
    </row>
    <row r="208" spans="1:25" ht="63.75" customHeight="1" thickBot="1" x14ac:dyDescent="0.35">
      <c r="A208" s="20" t="str">
        <f t="shared" si="15"/>
        <v>D63_12</v>
      </c>
      <c r="B208" s="16" t="s">
        <v>139</v>
      </c>
      <c r="C208" s="96" t="s">
        <v>140</v>
      </c>
      <c r="D208" s="19">
        <v>12</v>
      </c>
      <c r="E208" s="95" t="s">
        <v>132</v>
      </c>
      <c r="F208" s="24" t="s">
        <v>965</v>
      </c>
      <c r="G208" s="19" t="s">
        <v>353</v>
      </c>
      <c r="H208" s="19" t="s">
        <v>7</v>
      </c>
      <c r="I208" s="19" t="s">
        <v>7</v>
      </c>
      <c r="J208" s="19" t="s">
        <v>7</v>
      </c>
      <c r="K208" s="19" t="s">
        <v>353</v>
      </c>
      <c r="L208" s="19" t="s">
        <v>7</v>
      </c>
      <c r="M208" s="19" t="s">
        <v>7</v>
      </c>
      <c r="N208" s="19" t="s">
        <v>353</v>
      </c>
      <c r="O208" s="19" t="s">
        <v>353</v>
      </c>
      <c r="P208" s="19" t="s">
        <v>353</v>
      </c>
      <c r="Q208" s="19" t="s">
        <v>7</v>
      </c>
      <c r="R208" s="19" t="s">
        <v>7</v>
      </c>
      <c r="S208" s="19" t="s">
        <v>7</v>
      </c>
      <c r="T208" s="20" t="s">
        <v>7</v>
      </c>
      <c r="U208" s="19" t="s">
        <v>7</v>
      </c>
      <c r="V208" s="19" t="s">
        <v>7</v>
      </c>
      <c r="W208" s="20" t="s">
        <v>7</v>
      </c>
      <c r="X208" s="100" t="s">
        <v>474</v>
      </c>
      <c r="Y208" s="19" t="s">
        <v>353</v>
      </c>
    </row>
    <row r="209" spans="1:25" ht="63.75" customHeight="1" thickBot="1" x14ac:dyDescent="0.35">
      <c r="A209" s="20" t="str">
        <f t="shared" si="15"/>
        <v>D63_34</v>
      </c>
      <c r="B209" s="16" t="s">
        <v>139</v>
      </c>
      <c r="C209" s="96" t="s">
        <v>140</v>
      </c>
      <c r="D209" s="19">
        <v>34</v>
      </c>
      <c r="E209" s="95" t="s">
        <v>166</v>
      </c>
      <c r="F209" s="24" t="s">
        <v>965</v>
      </c>
      <c r="G209" s="19" t="s">
        <v>353</v>
      </c>
      <c r="H209" s="19" t="s">
        <v>7</v>
      </c>
      <c r="I209" s="19" t="s">
        <v>7</v>
      </c>
      <c r="J209" s="19" t="s">
        <v>7</v>
      </c>
      <c r="K209" s="19" t="s">
        <v>353</v>
      </c>
      <c r="L209" s="19" t="s">
        <v>7</v>
      </c>
      <c r="M209" s="19" t="s">
        <v>7</v>
      </c>
      <c r="N209" s="19" t="s">
        <v>353</v>
      </c>
      <c r="O209" s="19" t="s">
        <v>353</v>
      </c>
      <c r="P209" s="19" t="s">
        <v>353</v>
      </c>
      <c r="Q209" s="19" t="s">
        <v>7</v>
      </c>
      <c r="R209" s="19" t="s">
        <v>7</v>
      </c>
      <c r="S209" s="19" t="s">
        <v>7</v>
      </c>
      <c r="T209" s="20" t="s">
        <v>7</v>
      </c>
      <c r="U209" s="19" t="s">
        <v>7</v>
      </c>
      <c r="V209" s="19" t="s">
        <v>7</v>
      </c>
      <c r="W209" s="20" t="s">
        <v>7</v>
      </c>
      <c r="X209" s="100" t="s">
        <v>474</v>
      </c>
      <c r="Y209" s="19" t="s">
        <v>353</v>
      </c>
    </row>
    <row r="210" spans="1:25" ht="56.4" customHeight="1" thickBot="1" x14ac:dyDescent="0.35">
      <c r="A210" s="20" t="str">
        <f t="shared" si="15"/>
        <v>D64_1</v>
      </c>
      <c r="B210" s="16" t="s">
        <v>141</v>
      </c>
      <c r="C210" s="45" t="s">
        <v>142</v>
      </c>
      <c r="D210" s="20">
        <v>1</v>
      </c>
      <c r="E210" s="95" t="s">
        <v>260</v>
      </c>
      <c r="F210" s="24" t="s">
        <v>965</v>
      </c>
      <c r="G210" s="19" t="s">
        <v>353</v>
      </c>
      <c r="H210" s="19" t="s">
        <v>7</v>
      </c>
      <c r="I210" s="19" t="s">
        <v>7</v>
      </c>
      <c r="J210" s="19" t="s">
        <v>7</v>
      </c>
      <c r="K210" s="19" t="s">
        <v>353</v>
      </c>
      <c r="L210" s="19" t="s">
        <v>7</v>
      </c>
      <c r="M210" s="19" t="s">
        <v>7</v>
      </c>
      <c r="N210" s="19" t="s">
        <v>353</v>
      </c>
      <c r="O210" s="19" t="s">
        <v>486</v>
      </c>
      <c r="P210" s="19" t="s">
        <v>353</v>
      </c>
      <c r="Q210" s="19" t="s">
        <v>7</v>
      </c>
      <c r="R210" s="19" t="s">
        <v>7</v>
      </c>
      <c r="S210" s="19" t="s">
        <v>7</v>
      </c>
      <c r="T210" s="20" t="s">
        <v>7</v>
      </c>
      <c r="U210" s="19" t="s">
        <v>7</v>
      </c>
      <c r="V210" s="19" t="s">
        <v>7</v>
      </c>
      <c r="W210" s="20" t="s">
        <v>7</v>
      </c>
      <c r="X210" s="100" t="s">
        <v>474</v>
      </c>
      <c r="Y210" s="19" t="s">
        <v>353</v>
      </c>
    </row>
    <row r="211" spans="1:25" ht="30" customHeight="1" thickBot="1" x14ac:dyDescent="0.35">
      <c r="A211" s="20" t="str">
        <f t="shared" si="15"/>
        <v>D64_9</v>
      </c>
      <c r="B211" s="16" t="s">
        <v>141</v>
      </c>
      <c r="C211" s="45" t="s">
        <v>142</v>
      </c>
      <c r="D211" s="20">
        <v>9</v>
      </c>
      <c r="E211" s="97" t="s">
        <v>171</v>
      </c>
      <c r="F211" s="24" t="s">
        <v>965</v>
      </c>
      <c r="G211" s="19" t="s">
        <v>353</v>
      </c>
      <c r="H211" s="19" t="s">
        <v>7</v>
      </c>
      <c r="I211" s="19" t="s">
        <v>7</v>
      </c>
      <c r="J211" s="19" t="s">
        <v>7</v>
      </c>
      <c r="K211" s="19" t="s">
        <v>353</v>
      </c>
      <c r="L211" s="19" t="s">
        <v>7</v>
      </c>
      <c r="M211" s="19" t="s">
        <v>7</v>
      </c>
      <c r="N211" s="19" t="s">
        <v>353</v>
      </c>
      <c r="O211" s="19" t="s">
        <v>486</v>
      </c>
      <c r="P211" s="19" t="s">
        <v>353</v>
      </c>
      <c r="Q211" s="19" t="s">
        <v>7</v>
      </c>
      <c r="R211" s="19" t="s">
        <v>7</v>
      </c>
      <c r="S211" s="19" t="s">
        <v>7</v>
      </c>
      <c r="T211" s="20" t="s">
        <v>7</v>
      </c>
      <c r="U211" s="19" t="s">
        <v>7</v>
      </c>
      <c r="V211" s="19" t="s">
        <v>7</v>
      </c>
      <c r="W211" s="20" t="s">
        <v>7</v>
      </c>
      <c r="X211" s="100" t="s">
        <v>474</v>
      </c>
      <c r="Y211" s="19" t="s">
        <v>353</v>
      </c>
    </row>
    <row r="212" spans="1:25" ht="30" customHeight="1" thickBot="1" x14ac:dyDescent="0.35">
      <c r="A212" s="20" t="str">
        <f t="shared" si="15"/>
        <v>D64_11</v>
      </c>
      <c r="B212" s="16" t="s">
        <v>141</v>
      </c>
      <c r="C212" s="45" t="s">
        <v>142</v>
      </c>
      <c r="D212" s="20">
        <v>11</v>
      </c>
      <c r="E212" s="97" t="s">
        <v>279</v>
      </c>
      <c r="F212" s="24" t="s">
        <v>965</v>
      </c>
      <c r="G212" s="19" t="s">
        <v>353</v>
      </c>
      <c r="H212" s="19" t="s">
        <v>7</v>
      </c>
      <c r="I212" s="19" t="s">
        <v>7</v>
      </c>
      <c r="J212" s="19" t="s">
        <v>7</v>
      </c>
      <c r="K212" s="19" t="s">
        <v>353</v>
      </c>
      <c r="L212" s="19" t="s">
        <v>7</v>
      </c>
      <c r="M212" s="19" t="s">
        <v>7</v>
      </c>
      <c r="N212" s="19" t="s">
        <v>353</v>
      </c>
      <c r="O212" s="19" t="s">
        <v>486</v>
      </c>
      <c r="P212" s="19" t="s">
        <v>353</v>
      </c>
      <c r="Q212" s="19" t="s">
        <v>7</v>
      </c>
      <c r="R212" s="19" t="s">
        <v>7</v>
      </c>
      <c r="S212" s="19" t="s">
        <v>7</v>
      </c>
      <c r="T212" s="20" t="s">
        <v>7</v>
      </c>
      <c r="U212" s="19" t="s">
        <v>7</v>
      </c>
      <c r="V212" s="19" t="s">
        <v>7</v>
      </c>
      <c r="W212" s="20" t="s">
        <v>7</v>
      </c>
      <c r="X212" s="100" t="s">
        <v>474</v>
      </c>
      <c r="Y212" s="19" t="s">
        <v>353</v>
      </c>
    </row>
    <row r="213" spans="1:25" ht="30" customHeight="1" thickBot="1" x14ac:dyDescent="0.35">
      <c r="A213" s="20" t="str">
        <f t="shared" si="15"/>
        <v>D64_29</v>
      </c>
      <c r="B213" s="16" t="s">
        <v>141</v>
      </c>
      <c r="C213" s="45" t="s">
        <v>142</v>
      </c>
      <c r="D213" s="20">
        <v>29</v>
      </c>
      <c r="E213" s="97" t="s">
        <v>280</v>
      </c>
      <c r="F213" s="24" t="s">
        <v>965</v>
      </c>
      <c r="G213" s="19" t="s">
        <v>353</v>
      </c>
      <c r="H213" s="19" t="s">
        <v>7</v>
      </c>
      <c r="I213" s="19" t="s">
        <v>7</v>
      </c>
      <c r="J213" s="19" t="s">
        <v>7</v>
      </c>
      <c r="K213" s="19" t="s">
        <v>353</v>
      </c>
      <c r="L213" s="19" t="s">
        <v>7</v>
      </c>
      <c r="M213" s="19" t="s">
        <v>7</v>
      </c>
      <c r="N213" s="19" t="s">
        <v>353</v>
      </c>
      <c r="O213" s="19" t="s">
        <v>486</v>
      </c>
      <c r="P213" s="19" t="s">
        <v>353</v>
      </c>
      <c r="Q213" s="19" t="s">
        <v>7</v>
      </c>
      <c r="R213" s="19" t="s">
        <v>7</v>
      </c>
      <c r="S213" s="19" t="s">
        <v>7</v>
      </c>
      <c r="T213" s="20" t="s">
        <v>7</v>
      </c>
      <c r="U213" s="19" t="s">
        <v>7</v>
      </c>
      <c r="V213" s="19" t="s">
        <v>7</v>
      </c>
      <c r="W213" s="20" t="s">
        <v>7</v>
      </c>
      <c r="X213" s="100" t="s">
        <v>474</v>
      </c>
      <c r="Y213" s="19" t="s">
        <v>353</v>
      </c>
    </row>
    <row r="214" spans="1:25" ht="30" customHeight="1" thickBot="1" x14ac:dyDescent="0.35">
      <c r="A214" s="20" t="str">
        <f t="shared" si="15"/>
        <v>D64_36</v>
      </c>
      <c r="B214" s="16" t="s">
        <v>141</v>
      </c>
      <c r="C214" s="45" t="s">
        <v>142</v>
      </c>
      <c r="D214" s="20">
        <v>36</v>
      </c>
      <c r="E214" s="95" t="s">
        <v>242</v>
      </c>
      <c r="F214" s="24" t="s">
        <v>965</v>
      </c>
      <c r="G214" s="19" t="s">
        <v>353</v>
      </c>
      <c r="H214" s="19" t="s">
        <v>7</v>
      </c>
      <c r="I214" s="19" t="s">
        <v>7</v>
      </c>
      <c r="J214" s="19" t="s">
        <v>7</v>
      </c>
      <c r="K214" s="19" t="s">
        <v>353</v>
      </c>
      <c r="L214" s="19" t="s">
        <v>7</v>
      </c>
      <c r="M214" s="19" t="s">
        <v>7</v>
      </c>
      <c r="N214" s="19" t="s">
        <v>353</v>
      </c>
      <c r="O214" s="19" t="s">
        <v>486</v>
      </c>
      <c r="P214" s="19" t="s">
        <v>353</v>
      </c>
      <c r="Q214" s="19" t="s">
        <v>7</v>
      </c>
      <c r="R214" s="19" t="s">
        <v>7</v>
      </c>
      <c r="S214" s="19" t="s">
        <v>7</v>
      </c>
      <c r="T214" s="20" t="s">
        <v>7</v>
      </c>
      <c r="U214" s="19" t="s">
        <v>7</v>
      </c>
      <c r="V214" s="19" t="s">
        <v>7</v>
      </c>
      <c r="W214" s="20" t="s">
        <v>7</v>
      </c>
      <c r="X214" s="100" t="s">
        <v>474</v>
      </c>
      <c r="Y214" s="19" t="s">
        <v>353</v>
      </c>
    </row>
    <row r="215" spans="1:25" ht="30" customHeight="1" thickBot="1" x14ac:dyDescent="0.35">
      <c r="A215" s="20" t="str">
        <f t="shared" si="15"/>
        <v>D64_37</v>
      </c>
      <c r="B215" s="16" t="s">
        <v>141</v>
      </c>
      <c r="C215" s="45" t="s">
        <v>142</v>
      </c>
      <c r="D215" s="20">
        <v>37</v>
      </c>
      <c r="E215" s="95" t="s">
        <v>72</v>
      </c>
      <c r="F215" s="24" t="s">
        <v>965</v>
      </c>
      <c r="G215" s="19" t="s">
        <v>353</v>
      </c>
      <c r="H215" s="19" t="s">
        <v>7</v>
      </c>
      <c r="I215" s="19" t="s">
        <v>7</v>
      </c>
      <c r="J215" s="19" t="s">
        <v>7</v>
      </c>
      <c r="K215" s="19" t="s">
        <v>353</v>
      </c>
      <c r="L215" s="19" t="s">
        <v>7</v>
      </c>
      <c r="M215" s="19" t="s">
        <v>7</v>
      </c>
      <c r="N215" s="19" t="s">
        <v>353</v>
      </c>
      <c r="O215" s="19" t="s">
        <v>486</v>
      </c>
      <c r="P215" s="19" t="s">
        <v>353</v>
      </c>
      <c r="Q215" s="19" t="s">
        <v>7</v>
      </c>
      <c r="R215" s="19" t="s">
        <v>7</v>
      </c>
      <c r="S215" s="19" t="s">
        <v>7</v>
      </c>
      <c r="T215" s="20" t="s">
        <v>7</v>
      </c>
      <c r="U215" s="19" t="s">
        <v>7</v>
      </c>
      <c r="V215" s="19" t="s">
        <v>7</v>
      </c>
      <c r="W215" s="20" t="s">
        <v>7</v>
      </c>
      <c r="X215" s="100" t="s">
        <v>474</v>
      </c>
      <c r="Y215" s="19" t="s">
        <v>353</v>
      </c>
    </row>
    <row r="216" spans="1:25" ht="30" customHeight="1" thickBot="1" x14ac:dyDescent="0.35">
      <c r="A216" s="20" t="str">
        <f t="shared" si="15"/>
        <v>D64_38</v>
      </c>
      <c r="B216" s="16" t="s">
        <v>141</v>
      </c>
      <c r="C216" s="45" t="s">
        <v>142</v>
      </c>
      <c r="D216" s="20">
        <v>38</v>
      </c>
      <c r="E216" s="95" t="s">
        <v>101</v>
      </c>
      <c r="F216" s="24" t="s">
        <v>965</v>
      </c>
      <c r="G216" s="19" t="s">
        <v>353</v>
      </c>
      <c r="H216" s="19" t="s">
        <v>7</v>
      </c>
      <c r="I216" s="19" t="s">
        <v>7</v>
      </c>
      <c r="J216" s="19" t="s">
        <v>7</v>
      </c>
      <c r="K216" s="19" t="s">
        <v>353</v>
      </c>
      <c r="L216" s="19" t="s">
        <v>7</v>
      </c>
      <c r="M216" s="19" t="s">
        <v>7</v>
      </c>
      <c r="N216" s="19" t="s">
        <v>353</v>
      </c>
      <c r="O216" s="19" t="s">
        <v>486</v>
      </c>
      <c r="P216" s="19" t="s">
        <v>353</v>
      </c>
      <c r="Q216" s="19" t="s">
        <v>7</v>
      </c>
      <c r="R216" s="19" t="s">
        <v>7</v>
      </c>
      <c r="S216" s="19" t="s">
        <v>7</v>
      </c>
      <c r="T216" s="20" t="s">
        <v>7</v>
      </c>
      <c r="U216" s="19" t="s">
        <v>7</v>
      </c>
      <c r="V216" s="19" t="s">
        <v>7</v>
      </c>
      <c r="W216" s="20" t="s">
        <v>7</v>
      </c>
      <c r="X216" s="100" t="s">
        <v>474</v>
      </c>
      <c r="Y216" s="19" t="s">
        <v>353</v>
      </c>
    </row>
    <row r="217" spans="1:25" ht="30" customHeight="1" thickBot="1" x14ac:dyDescent="0.35">
      <c r="A217" s="20" t="str">
        <f t="shared" si="15"/>
        <v>D64_40</v>
      </c>
      <c r="B217" s="16" t="s">
        <v>141</v>
      </c>
      <c r="C217" s="45" t="s">
        <v>142</v>
      </c>
      <c r="D217" s="20">
        <v>40</v>
      </c>
      <c r="E217" s="95" t="s">
        <v>245</v>
      </c>
      <c r="F217" s="24" t="s">
        <v>965</v>
      </c>
      <c r="G217" s="19" t="s">
        <v>353</v>
      </c>
      <c r="H217" s="19" t="s">
        <v>7</v>
      </c>
      <c r="I217" s="19" t="s">
        <v>7</v>
      </c>
      <c r="J217" s="19" t="s">
        <v>7</v>
      </c>
      <c r="K217" s="19" t="s">
        <v>353</v>
      </c>
      <c r="L217" s="19" t="s">
        <v>7</v>
      </c>
      <c r="M217" s="19" t="s">
        <v>7</v>
      </c>
      <c r="N217" s="19" t="s">
        <v>353</v>
      </c>
      <c r="O217" s="19" t="s">
        <v>486</v>
      </c>
      <c r="P217" s="19" t="s">
        <v>353</v>
      </c>
      <c r="Q217" s="19" t="s">
        <v>7</v>
      </c>
      <c r="R217" s="19" t="s">
        <v>7</v>
      </c>
      <c r="S217" s="19" t="s">
        <v>7</v>
      </c>
      <c r="T217" s="20" t="s">
        <v>7</v>
      </c>
      <c r="U217" s="19" t="s">
        <v>7</v>
      </c>
      <c r="V217" s="19" t="s">
        <v>7</v>
      </c>
      <c r="W217" s="20" t="s">
        <v>7</v>
      </c>
      <c r="X217" s="100" t="s">
        <v>474</v>
      </c>
      <c r="Y217" s="19" t="s">
        <v>353</v>
      </c>
    </row>
    <row r="218" spans="1:25" ht="39" customHeight="1" thickBot="1" x14ac:dyDescent="0.35">
      <c r="A218" s="20" t="str">
        <f t="shared" si="15"/>
        <v>D64_41</v>
      </c>
      <c r="B218" s="16" t="s">
        <v>141</v>
      </c>
      <c r="C218" s="45" t="s">
        <v>142</v>
      </c>
      <c r="D218" s="20">
        <v>41</v>
      </c>
      <c r="E218" s="95" t="s">
        <v>249</v>
      </c>
      <c r="F218" s="24" t="s">
        <v>965</v>
      </c>
      <c r="G218" s="19" t="s">
        <v>353</v>
      </c>
      <c r="H218" s="19" t="s">
        <v>7</v>
      </c>
      <c r="I218" s="19" t="s">
        <v>7</v>
      </c>
      <c r="J218" s="19" t="s">
        <v>7</v>
      </c>
      <c r="K218" s="19" t="s">
        <v>353</v>
      </c>
      <c r="L218" s="19" t="s">
        <v>7</v>
      </c>
      <c r="M218" s="19" t="s">
        <v>7</v>
      </c>
      <c r="N218" s="19" t="s">
        <v>353</v>
      </c>
      <c r="O218" s="19" t="s">
        <v>486</v>
      </c>
      <c r="P218" s="19" t="s">
        <v>353</v>
      </c>
      <c r="Q218" s="19" t="s">
        <v>7</v>
      </c>
      <c r="R218" s="19" t="s">
        <v>7</v>
      </c>
      <c r="S218" s="19" t="s">
        <v>7</v>
      </c>
      <c r="T218" s="20" t="s">
        <v>7</v>
      </c>
      <c r="U218" s="19" t="s">
        <v>7</v>
      </c>
      <c r="V218" s="19" t="s">
        <v>7</v>
      </c>
      <c r="W218" s="20" t="s">
        <v>7</v>
      </c>
      <c r="X218" s="100" t="s">
        <v>474</v>
      </c>
      <c r="Y218" s="19" t="s">
        <v>353</v>
      </c>
    </row>
    <row r="219" spans="1:25" ht="62.25" customHeight="1" thickBot="1" x14ac:dyDescent="0.35">
      <c r="A219" s="20" t="str">
        <f t="shared" si="15"/>
        <v>D64_44</v>
      </c>
      <c r="B219" s="16" t="s">
        <v>141</v>
      </c>
      <c r="C219" s="45" t="s">
        <v>142</v>
      </c>
      <c r="D219" s="20">
        <v>44</v>
      </c>
      <c r="E219" s="95" t="s">
        <v>250</v>
      </c>
      <c r="F219" s="24" t="s">
        <v>965</v>
      </c>
      <c r="G219" s="19" t="s">
        <v>353</v>
      </c>
      <c r="H219" s="19" t="s">
        <v>7</v>
      </c>
      <c r="I219" s="19" t="s">
        <v>7</v>
      </c>
      <c r="J219" s="19" t="s">
        <v>7</v>
      </c>
      <c r="K219" s="19" t="s">
        <v>353</v>
      </c>
      <c r="L219" s="19" t="s">
        <v>7</v>
      </c>
      <c r="M219" s="19" t="s">
        <v>7</v>
      </c>
      <c r="N219" s="19" t="s">
        <v>353</v>
      </c>
      <c r="O219" s="19" t="s">
        <v>353</v>
      </c>
      <c r="P219" s="19" t="s">
        <v>353</v>
      </c>
      <c r="Q219" s="19" t="s">
        <v>7</v>
      </c>
      <c r="R219" s="19" t="s">
        <v>7</v>
      </c>
      <c r="S219" s="19" t="s">
        <v>7</v>
      </c>
      <c r="T219" s="20" t="s">
        <v>7</v>
      </c>
      <c r="U219" s="19" t="s">
        <v>7</v>
      </c>
      <c r="V219" s="19" t="s">
        <v>7</v>
      </c>
      <c r="W219" s="20" t="s">
        <v>7</v>
      </c>
      <c r="X219" s="100" t="s">
        <v>474</v>
      </c>
      <c r="Y219" s="19" t="s">
        <v>353</v>
      </c>
    </row>
    <row r="220" spans="1:25" ht="60.6" thickBot="1" x14ac:dyDescent="0.35">
      <c r="A220" s="20" t="str">
        <f t="shared" si="15"/>
        <v>D65_39</v>
      </c>
      <c r="B220" s="16" t="s">
        <v>143</v>
      </c>
      <c r="C220" s="45" t="s">
        <v>6</v>
      </c>
      <c r="D220" s="20">
        <v>39</v>
      </c>
      <c r="E220" s="95" t="s">
        <v>21</v>
      </c>
      <c r="F220" s="24" t="s">
        <v>965</v>
      </c>
      <c r="G220" s="19" t="s">
        <v>353</v>
      </c>
      <c r="H220" s="19" t="s">
        <v>7</v>
      </c>
      <c r="I220" s="19" t="s">
        <v>7</v>
      </c>
      <c r="J220" s="19" t="s">
        <v>7</v>
      </c>
      <c r="K220" s="19" t="s">
        <v>353</v>
      </c>
      <c r="L220" s="19" t="s">
        <v>7</v>
      </c>
      <c r="M220" s="19" t="s">
        <v>7</v>
      </c>
      <c r="N220" s="19" t="s">
        <v>353</v>
      </c>
      <c r="O220" s="19" t="s">
        <v>353</v>
      </c>
      <c r="P220" s="19" t="s">
        <v>353</v>
      </c>
      <c r="Q220" s="19" t="s">
        <v>7</v>
      </c>
      <c r="R220" s="19" t="s">
        <v>7</v>
      </c>
      <c r="S220" s="19" t="s">
        <v>7</v>
      </c>
      <c r="T220" s="20" t="s">
        <v>7</v>
      </c>
      <c r="U220" s="19" t="s">
        <v>7</v>
      </c>
      <c r="V220" s="19" t="s">
        <v>7</v>
      </c>
      <c r="W220" s="20" t="s">
        <v>7</v>
      </c>
      <c r="X220" s="100" t="s">
        <v>474</v>
      </c>
      <c r="Y220" s="19" t="s">
        <v>353</v>
      </c>
    </row>
    <row r="221" spans="1:25" s="127" customFormat="1" ht="84.75" customHeight="1" thickBot="1" x14ac:dyDescent="0.35">
      <c r="A221" s="20" t="str">
        <f t="shared" si="15"/>
        <v>D66_36</v>
      </c>
      <c r="B221" s="16" t="s">
        <v>144</v>
      </c>
      <c r="C221" s="45" t="s">
        <v>145</v>
      </c>
      <c r="D221" s="20">
        <v>36</v>
      </c>
      <c r="E221" s="95" t="s">
        <v>242</v>
      </c>
      <c r="F221" s="24" t="s">
        <v>965</v>
      </c>
      <c r="G221" s="19" t="s">
        <v>353</v>
      </c>
      <c r="H221" s="19" t="s">
        <v>7</v>
      </c>
      <c r="I221" s="19" t="s">
        <v>7</v>
      </c>
      <c r="J221" s="19" t="s">
        <v>7</v>
      </c>
      <c r="K221" s="19" t="s">
        <v>353</v>
      </c>
      <c r="L221" s="19" t="s">
        <v>7</v>
      </c>
      <c r="M221" s="19" t="s">
        <v>7</v>
      </c>
      <c r="N221" s="19" t="s">
        <v>353</v>
      </c>
      <c r="O221" s="19" t="s">
        <v>486</v>
      </c>
      <c r="P221" s="19" t="s">
        <v>486</v>
      </c>
      <c r="Q221" s="19" t="s">
        <v>968</v>
      </c>
      <c r="R221" s="19">
        <v>2001</v>
      </c>
      <c r="S221" s="19" t="s">
        <v>469</v>
      </c>
      <c r="T221" s="20" t="s">
        <v>974</v>
      </c>
      <c r="U221" s="20" t="s">
        <v>1159</v>
      </c>
      <c r="V221" s="100" t="s">
        <v>474</v>
      </c>
      <c r="W221" s="20" t="s">
        <v>1160</v>
      </c>
      <c r="X221" s="20" t="s">
        <v>1161</v>
      </c>
      <c r="Y221" s="19" t="s">
        <v>353</v>
      </c>
    </row>
    <row r="222" spans="1:25" ht="84.6" customHeight="1" thickBot="1" x14ac:dyDescent="0.35">
      <c r="A222" s="20" t="str">
        <f t="shared" ref="A222:A239" si="17">CONCATENATE(B222,"_",D222)</f>
        <v>D67_34</v>
      </c>
      <c r="B222" s="16" t="s">
        <v>146</v>
      </c>
      <c r="C222" s="45" t="s">
        <v>147</v>
      </c>
      <c r="D222" s="19">
        <v>34</v>
      </c>
      <c r="E222" s="97" t="s">
        <v>1257</v>
      </c>
      <c r="F222" s="24" t="s">
        <v>965</v>
      </c>
      <c r="G222" s="19" t="s">
        <v>486</v>
      </c>
      <c r="H222" s="20" t="s">
        <v>1023</v>
      </c>
      <c r="I222" s="20" t="s">
        <v>1291</v>
      </c>
      <c r="J222" s="19" t="s">
        <v>973</v>
      </c>
      <c r="K222" s="19" t="s">
        <v>486</v>
      </c>
      <c r="L222" s="20" t="s">
        <v>1291</v>
      </c>
      <c r="M222" s="19" t="s">
        <v>1039</v>
      </c>
      <c r="N222" s="19" t="s">
        <v>353</v>
      </c>
      <c r="O222" s="19" t="s">
        <v>353</v>
      </c>
      <c r="P222" s="19" t="s">
        <v>353</v>
      </c>
      <c r="Q222" s="19" t="s">
        <v>7</v>
      </c>
      <c r="R222" s="19" t="s">
        <v>7</v>
      </c>
      <c r="S222" s="19" t="s">
        <v>7</v>
      </c>
      <c r="T222" s="20" t="s">
        <v>7</v>
      </c>
      <c r="U222" s="19" t="s">
        <v>7</v>
      </c>
      <c r="V222" s="19" t="s">
        <v>7</v>
      </c>
      <c r="W222" s="19" t="s">
        <v>7</v>
      </c>
      <c r="X222" s="100" t="s">
        <v>474</v>
      </c>
      <c r="Y222" s="19" t="s">
        <v>353</v>
      </c>
    </row>
    <row r="223" spans="1:25" ht="72.599999999999994" thickBot="1" x14ac:dyDescent="0.35">
      <c r="A223" s="20" t="str">
        <f t="shared" si="17"/>
        <v>D67_36</v>
      </c>
      <c r="B223" s="16" t="s">
        <v>146</v>
      </c>
      <c r="C223" s="45" t="s">
        <v>147</v>
      </c>
      <c r="D223" s="19">
        <v>36</v>
      </c>
      <c r="E223" s="95" t="s">
        <v>242</v>
      </c>
      <c r="F223" s="24" t="s">
        <v>965</v>
      </c>
      <c r="G223" s="19" t="s">
        <v>486</v>
      </c>
      <c r="H223" s="20" t="s">
        <v>1023</v>
      </c>
      <c r="I223" s="20" t="s">
        <v>1290</v>
      </c>
      <c r="J223" s="19" t="s">
        <v>973</v>
      </c>
      <c r="K223" s="19" t="s">
        <v>486</v>
      </c>
      <c r="L223" s="20" t="s">
        <v>1290</v>
      </c>
      <c r="M223" s="19" t="s">
        <v>1039</v>
      </c>
      <c r="N223" s="19" t="s">
        <v>353</v>
      </c>
      <c r="O223" s="19" t="s">
        <v>353</v>
      </c>
      <c r="P223" s="19" t="s">
        <v>353</v>
      </c>
      <c r="Q223" s="19" t="s">
        <v>7</v>
      </c>
      <c r="R223" s="19" t="s">
        <v>7</v>
      </c>
      <c r="S223" s="19" t="s">
        <v>7</v>
      </c>
      <c r="T223" s="20" t="s">
        <v>7</v>
      </c>
      <c r="U223" s="19" t="s">
        <v>7</v>
      </c>
      <c r="V223" s="19" t="s">
        <v>7</v>
      </c>
      <c r="W223" s="19" t="s">
        <v>7</v>
      </c>
      <c r="X223" s="100" t="s">
        <v>474</v>
      </c>
      <c r="Y223" s="19" t="s">
        <v>353</v>
      </c>
    </row>
    <row r="224" spans="1:25" ht="62.4" customHeight="1" thickBot="1" x14ac:dyDescent="0.35">
      <c r="A224" s="20" t="str">
        <f t="shared" si="17"/>
        <v>D68_42</v>
      </c>
      <c r="B224" s="16" t="s">
        <v>148</v>
      </c>
      <c r="C224" s="45" t="s">
        <v>149</v>
      </c>
      <c r="D224" s="19">
        <v>42</v>
      </c>
      <c r="E224" s="20" t="s">
        <v>10</v>
      </c>
      <c r="F224" s="24" t="s">
        <v>965</v>
      </c>
      <c r="G224" s="19" t="s">
        <v>353</v>
      </c>
      <c r="H224" s="19" t="s">
        <v>7</v>
      </c>
      <c r="I224" s="19" t="s">
        <v>7</v>
      </c>
      <c r="J224" s="19" t="s">
        <v>7</v>
      </c>
      <c r="K224" s="19" t="s">
        <v>353</v>
      </c>
      <c r="L224" s="19" t="s">
        <v>7</v>
      </c>
      <c r="M224" s="19" t="s">
        <v>7</v>
      </c>
      <c r="N224" s="19" t="s">
        <v>353</v>
      </c>
      <c r="O224" s="19" t="s">
        <v>486</v>
      </c>
      <c r="P224" s="19" t="s">
        <v>486</v>
      </c>
      <c r="Q224" s="19" t="s">
        <v>968</v>
      </c>
      <c r="R224" s="19" t="s">
        <v>469</v>
      </c>
      <c r="S224" s="104" t="s">
        <v>969</v>
      </c>
      <c r="T224" s="20" t="s">
        <v>974</v>
      </c>
      <c r="U224" s="20" t="s">
        <v>971</v>
      </c>
      <c r="V224" s="124" t="s">
        <v>1071</v>
      </c>
      <c r="W224" s="20" t="s">
        <v>1162</v>
      </c>
      <c r="X224" s="21" t="s">
        <v>1163</v>
      </c>
      <c r="Y224" s="19" t="s">
        <v>353</v>
      </c>
    </row>
    <row r="225" spans="1:25" ht="63" customHeight="1" thickBot="1" x14ac:dyDescent="0.35">
      <c r="A225" s="20" t="str">
        <f t="shared" si="17"/>
        <v>D69_38</v>
      </c>
      <c r="B225" s="16" t="s">
        <v>150</v>
      </c>
      <c r="C225" s="45" t="s">
        <v>151</v>
      </c>
      <c r="D225" s="19">
        <v>38</v>
      </c>
      <c r="E225" s="20" t="s">
        <v>101</v>
      </c>
      <c r="F225" s="24" t="s">
        <v>965</v>
      </c>
      <c r="G225" s="19" t="s">
        <v>353</v>
      </c>
      <c r="H225" s="19" t="s">
        <v>7</v>
      </c>
      <c r="I225" s="19" t="s">
        <v>7</v>
      </c>
      <c r="J225" s="19" t="s">
        <v>7</v>
      </c>
      <c r="K225" s="19" t="s">
        <v>353</v>
      </c>
      <c r="L225" s="19" t="s">
        <v>7</v>
      </c>
      <c r="M225" s="19" t="s">
        <v>7</v>
      </c>
      <c r="N225" s="19" t="s">
        <v>353</v>
      </c>
      <c r="O225" s="19" t="s">
        <v>486</v>
      </c>
      <c r="P225" s="19" t="s">
        <v>486</v>
      </c>
      <c r="Q225" s="19" t="s">
        <v>966</v>
      </c>
      <c r="R225" s="19" t="s">
        <v>469</v>
      </c>
      <c r="S225" s="104" t="s">
        <v>469</v>
      </c>
      <c r="T225" s="20" t="s">
        <v>974</v>
      </c>
      <c r="U225" s="20" t="s">
        <v>971</v>
      </c>
      <c r="V225" s="124" t="s">
        <v>1071</v>
      </c>
      <c r="W225" s="20" t="s">
        <v>1164</v>
      </c>
      <c r="X225" s="21" t="s">
        <v>1165</v>
      </c>
      <c r="Y225" s="19" t="s">
        <v>353</v>
      </c>
    </row>
    <row r="226" spans="1:25" ht="63" customHeight="1" thickBot="1" x14ac:dyDescent="0.35">
      <c r="A226" s="20" t="str">
        <f t="shared" si="17"/>
        <v>D69_39</v>
      </c>
      <c r="B226" s="16" t="s">
        <v>150</v>
      </c>
      <c r="C226" s="45" t="s">
        <v>151</v>
      </c>
      <c r="D226" s="19">
        <v>39</v>
      </c>
      <c r="E226" s="20" t="s">
        <v>21</v>
      </c>
      <c r="F226" s="24" t="s">
        <v>965</v>
      </c>
      <c r="G226" s="19" t="s">
        <v>353</v>
      </c>
      <c r="H226" s="19" t="s">
        <v>7</v>
      </c>
      <c r="I226" s="19" t="s">
        <v>7</v>
      </c>
      <c r="J226" s="19" t="s">
        <v>7</v>
      </c>
      <c r="K226" s="19" t="s">
        <v>353</v>
      </c>
      <c r="L226" s="19" t="s">
        <v>7</v>
      </c>
      <c r="M226" s="19" t="s">
        <v>7</v>
      </c>
      <c r="N226" s="19" t="s">
        <v>353</v>
      </c>
      <c r="O226" s="19" t="s">
        <v>486</v>
      </c>
      <c r="P226" s="19" t="s">
        <v>486</v>
      </c>
      <c r="Q226" s="19" t="s">
        <v>966</v>
      </c>
      <c r="R226" s="19" t="s">
        <v>469</v>
      </c>
      <c r="S226" s="104" t="s">
        <v>469</v>
      </c>
      <c r="T226" s="20" t="s">
        <v>974</v>
      </c>
      <c r="U226" s="20" t="s">
        <v>971</v>
      </c>
      <c r="V226" s="124" t="s">
        <v>1071</v>
      </c>
      <c r="W226" s="20" t="s">
        <v>1164</v>
      </c>
      <c r="X226" s="21" t="s">
        <v>1165</v>
      </c>
      <c r="Y226" s="19" t="s">
        <v>353</v>
      </c>
    </row>
    <row r="227" spans="1:25" ht="63" customHeight="1" thickBot="1" x14ac:dyDescent="0.35">
      <c r="A227" s="20" t="str">
        <f t="shared" si="17"/>
        <v>D69_47</v>
      </c>
      <c r="B227" s="16" t="s">
        <v>150</v>
      </c>
      <c r="C227" s="45" t="s">
        <v>151</v>
      </c>
      <c r="D227" s="19">
        <v>47</v>
      </c>
      <c r="E227" s="20" t="s">
        <v>36</v>
      </c>
      <c r="F227" s="24" t="s">
        <v>965</v>
      </c>
      <c r="G227" s="19" t="s">
        <v>353</v>
      </c>
      <c r="H227" s="19" t="s">
        <v>7</v>
      </c>
      <c r="I227" s="19" t="s">
        <v>7</v>
      </c>
      <c r="J227" s="19" t="s">
        <v>7</v>
      </c>
      <c r="K227" s="19" t="s">
        <v>353</v>
      </c>
      <c r="L227" s="19" t="s">
        <v>7</v>
      </c>
      <c r="M227" s="19" t="s">
        <v>7</v>
      </c>
      <c r="N227" s="19" t="s">
        <v>353</v>
      </c>
      <c r="O227" s="19" t="s">
        <v>486</v>
      </c>
      <c r="P227" s="19" t="s">
        <v>486</v>
      </c>
      <c r="Q227" s="19" t="s">
        <v>966</v>
      </c>
      <c r="R227" s="19" t="s">
        <v>469</v>
      </c>
      <c r="S227" s="104" t="s">
        <v>469</v>
      </c>
      <c r="T227" s="20" t="s">
        <v>970</v>
      </c>
      <c r="U227" s="20" t="s">
        <v>971</v>
      </c>
      <c r="V227" s="124" t="s">
        <v>1071</v>
      </c>
      <c r="W227" s="128" t="s">
        <v>1166</v>
      </c>
      <c r="X227" s="21" t="s">
        <v>1167</v>
      </c>
      <c r="Y227" s="19" t="s">
        <v>353</v>
      </c>
    </row>
    <row r="228" spans="1:25" ht="70.5" customHeight="1" thickBot="1" x14ac:dyDescent="0.35">
      <c r="A228" s="20" t="str">
        <f t="shared" si="17"/>
        <v>D70_44</v>
      </c>
      <c r="B228" s="16" t="s">
        <v>152</v>
      </c>
      <c r="C228" s="45" t="s">
        <v>153</v>
      </c>
      <c r="D228" s="19">
        <v>44</v>
      </c>
      <c r="E228" s="20" t="s">
        <v>250</v>
      </c>
      <c r="F228" s="24" t="s">
        <v>965</v>
      </c>
      <c r="G228" s="19" t="s">
        <v>353</v>
      </c>
      <c r="H228" s="19" t="s">
        <v>7</v>
      </c>
      <c r="I228" s="19" t="s">
        <v>7</v>
      </c>
      <c r="J228" s="19" t="s">
        <v>7</v>
      </c>
      <c r="K228" s="19" t="s">
        <v>353</v>
      </c>
      <c r="L228" s="19" t="s">
        <v>7</v>
      </c>
      <c r="M228" s="19" t="s">
        <v>7</v>
      </c>
      <c r="N228" s="19" t="s">
        <v>353</v>
      </c>
      <c r="O228" s="19" t="s">
        <v>486</v>
      </c>
      <c r="P228" s="19" t="s">
        <v>486</v>
      </c>
      <c r="Q228" s="19" t="s">
        <v>966</v>
      </c>
      <c r="R228" s="19" t="s">
        <v>469</v>
      </c>
      <c r="S228" s="104" t="s">
        <v>469</v>
      </c>
      <c r="T228" s="20" t="s">
        <v>974</v>
      </c>
      <c r="U228" s="20" t="s">
        <v>1018</v>
      </c>
      <c r="V228" s="125" t="s">
        <v>1070</v>
      </c>
      <c r="W228" s="20" t="s">
        <v>1193</v>
      </c>
      <c r="X228" s="21" t="s">
        <v>1192</v>
      </c>
      <c r="Y228" s="19" t="s">
        <v>353</v>
      </c>
    </row>
    <row r="229" spans="1:25" ht="70.5" customHeight="1" thickBot="1" x14ac:dyDescent="0.35">
      <c r="A229" s="20" t="str">
        <f t="shared" ref="A229" si="18">CONCATENATE(B229,"_",D229)</f>
        <v>D70_47</v>
      </c>
      <c r="B229" s="16" t="s">
        <v>152</v>
      </c>
      <c r="C229" s="45" t="s">
        <v>153</v>
      </c>
      <c r="D229" s="19">
        <v>47</v>
      </c>
      <c r="E229" s="20" t="s">
        <v>69</v>
      </c>
      <c r="F229" s="24" t="s">
        <v>965</v>
      </c>
      <c r="G229" s="19" t="s">
        <v>353</v>
      </c>
      <c r="H229" s="19" t="s">
        <v>7</v>
      </c>
      <c r="I229" s="19" t="s">
        <v>7</v>
      </c>
      <c r="J229" s="19" t="s">
        <v>7</v>
      </c>
      <c r="K229" s="19" t="s">
        <v>353</v>
      </c>
      <c r="L229" s="19" t="s">
        <v>7</v>
      </c>
      <c r="M229" s="19" t="s">
        <v>7</v>
      </c>
      <c r="N229" s="19" t="s">
        <v>353</v>
      </c>
      <c r="O229" s="19" t="s">
        <v>486</v>
      </c>
      <c r="P229" s="19" t="s">
        <v>486</v>
      </c>
      <c r="Q229" s="19" t="s">
        <v>966</v>
      </c>
      <c r="R229" s="19" t="s">
        <v>469</v>
      </c>
      <c r="S229" s="104" t="s">
        <v>469</v>
      </c>
      <c r="T229" s="20" t="s">
        <v>974</v>
      </c>
      <c r="U229" s="20" t="s">
        <v>1018</v>
      </c>
      <c r="V229" s="125" t="s">
        <v>1070</v>
      </c>
      <c r="W229" s="20" t="s">
        <v>1194</v>
      </c>
      <c r="X229" s="21" t="s">
        <v>1195</v>
      </c>
      <c r="Y229" s="19" t="s">
        <v>353</v>
      </c>
    </row>
    <row r="230" spans="1:25" ht="60.6" thickBot="1" x14ac:dyDescent="0.35">
      <c r="A230" s="20" t="str">
        <f t="shared" si="17"/>
        <v>D71_19</v>
      </c>
      <c r="B230" s="16" t="s">
        <v>154</v>
      </c>
      <c r="C230" s="45" t="s">
        <v>155</v>
      </c>
      <c r="D230" s="19">
        <v>19</v>
      </c>
      <c r="E230" s="20" t="s">
        <v>281</v>
      </c>
      <c r="F230" s="24" t="s">
        <v>965</v>
      </c>
      <c r="G230" s="19" t="s">
        <v>353</v>
      </c>
      <c r="H230" s="19" t="s">
        <v>7</v>
      </c>
      <c r="I230" s="19" t="s">
        <v>7</v>
      </c>
      <c r="J230" s="19" t="s">
        <v>7</v>
      </c>
      <c r="K230" s="19" t="s">
        <v>486</v>
      </c>
      <c r="L230" s="20" t="s">
        <v>1045</v>
      </c>
      <c r="M230" s="19" t="s">
        <v>581</v>
      </c>
      <c r="N230" s="19" t="s">
        <v>486</v>
      </c>
      <c r="O230" s="19" t="s">
        <v>353</v>
      </c>
      <c r="P230" s="19" t="s">
        <v>353</v>
      </c>
      <c r="Q230" s="19" t="s">
        <v>7</v>
      </c>
      <c r="R230" s="19" t="s">
        <v>7</v>
      </c>
      <c r="S230" s="19" t="s">
        <v>7</v>
      </c>
      <c r="T230" s="20" t="s">
        <v>7</v>
      </c>
      <c r="U230" s="19" t="s">
        <v>7</v>
      </c>
      <c r="V230" s="19" t="s">
        <v>7</v>
      </c>
      <c r="W230" s="20" t="s">
        <v>7</v>
      </c>
      <c r="X230" s="100" t="s">
        <v>474</v>
      </c>
      <c r="Y230" s="19" t="s">
        <v>353</v>
      </c>
    </row>
    <row r="231" spans="1:25" ht="60.6" thickBot="1" x14ac:dyDescent="0.35">
      <c r="A231" s="20" t="str">
        <f t="shared" ref="A231" si="19">CONCATENATE(B231,"_",D231)</f>
        <v>D71_36</v>
      </c>
      <c r="B231" s="16" t="s">
        <v>154</v>
      </c>
      <c r="C231" s="45" t="s">
        <v>155</v>
      </c>
      <c r="D231" s="19">
        <v>36</v>
      </c>
      <c r="E231" s="20" t="s">
        <v>242</v>
      </c>
      <c r="F231" s="24" t="s">
        <v>965</v>
      </c>
      <c r="G231" s="19" t="s">
        <v>353</v>
      </c>
      <c r="H231" s="19" t="s">
        <v>7</v>
      </c>
      <c r="I231" s="19" t="s">
        <v>7</v>
      </c>
      <c r="J231" s="19" t="s">
        <v>7</v>
      </c>
      <c r="K231" s="19" t="s">
        <v>486</v>
      </c>
      <c r="L231" s="20" t="s">
        <v>1045</v>
      </c>
      <c r="M231" s="19" t="s">
        <v>581</v>
      </c>
      <c r="N231" s="19" t="s">
        <v>486</v>
      </c>
      <c r="O231" s="19" t="s">
        <v>353</v>
      </c>
      <c r="P231" s="19" t="s">
        <v>353</v>
      </c>
      <c r="Q231" s="19" t="s">
        <v>7</v>
      </c>
      <c r="R231" s="19" t="s">
        <v>7</v>
      </c>
      <c r="S231" s="19" t="s">
        <v>7</v>
      </c>
      <c r="T231" s="20" t="s">
        <v>7</v>
      </c>
      <c r="U231" s="19" t="s">
        <v>7</v>
      </c>
      <c r="V231" s="19" t="s">
        <v>7</v>
      </c>
      <c r="W231" s="20" t="s">
        <v>7</v>
      </c>
      <c r="X231" s="100" t="s">
        <v>474</v>
      </c>
      <c r="Y231" s="19" t="s">
        <v>353</v>
      </c>
    </row>
    <row r="232" spans="1:25" ht="60.6" thickBot="1" x14ac:dyDescent="0.35">
      <c r="A232" s="20" t="str">
        <f t="shared" si="17"/>
        <v>D71_37</v>
      </c>
      <c r="B232" s="16" t="s">
        <v>154</v>
      </c>
      <c r="C232" s="45" t="s">
        <v>155</v>
      </c>
      <c r="D232" s="19">
        <v>37</v>
      </c>
      <c r="E232" s="20" t="s">
        <v>282</v>
      </c>
      <c r="F232" s="24" t="s">
        <v>965</v>
      </c>
      <c r="G232" s="19" t="s">
        <v>353</v>
      </c>
      <c r="H232" s="19" t="s">
        <v>7</v>
      </c>
      <c r="I232" s="19" t="s">
        <v>7</v>
      </c>
      <c r="J232" s="19" t="s">
        <v>7</v>
      </c>
      <c r="K232" s="19" t="s">
        <v>353</v>
      </c>
      <c r="L232" s="20" t="s">
        <v>7</v>
      </c>
      <c r="M232" s="19" t="s">
        <v>7</v>
      </c>
      <c r="N232" s="19" t="s">
        <v>353</v>
      </c>
      <c r="O232" s="19" t="s">
        <v>353</v>
      </c>
      <c r="P232" s="19" t="s">
        <v>353</v>
      </c>
      <c r="Q232" s="19" t="s">
        <v>7</v>
      </c>
      <c r="R232" s="19" t="s">
        <v>7</v>
      </c>
      <c r="S232" s="19" t="s">
        <v>7</v>
      </c>
      <c r="T232" s="20" t="s">
        <v>7</v>
      </c>
      <c r="U232" s="19" t="s">
        <v>7</v>
      </c>
      <c r="V232" s="19" t="s">
        <v>7</v>
      </c>
      <c r="W232" s="20" t="s">
        <v>7</v>
      </c>
      <c r="X232" s="100" t="s">
        <v>474</v>
      </c>
      <c r="Y232" s="19" t="s">
        <v>353</v>
      </c>
    </row>
    <row r="233" spans="1:25" ht="84" customHeight="1" thickBot="1" x14ac:dyDescent="0.35">
      <c r="A233" s="20" t="str">
        <f t="shared" si="17"/>
        <v>D72_18</v>
      </c>
      <c r="B233" s="16" t="s">
        <v>156</v>
      </c>
      <c r="C233" s="45" t="s">
        <v>157</v>
      </c>
      <c r="D233" s="19">
        <v>18</v>
      </c>
      <c r="E233" s="20" t="s">
        <v>43</v>
      </c>
      <c r="F233" s="24" t="s">
        <v>965</v>
      </c>
      <c r="G233" s="19" t="s">
        <v>486</v>
      </c>
      <c r="H233" s="20" t="s">
        <v>581</v>
      </c>
      <c r="I233" s="20" t="s">
        <v>1168</v>
      </c>
      <c r="J233" s="19" t="s">
        <v>581</v>
      </c>
      <c r="K233" s="19" t="s">
        <v>486</v>
      </c>
      <c r="L233" s="20" t="s">
        <v>1168</v>
      </c>
      <c r="M233" s="19" t="s">
        <v>973</v>
      </c>
      <c r="N233" s="19" t="s">
        <v>486</v>
      </c>
      <c r="O233" s="19" t="s">
        <v>353</v>
      </c>
      <c r="P233" s="19" t="s">
        <v>353</v>
      </c>
      <c r="Q233" s="19" t="s">
        <v>7</v>
      </c>
      <c r="R233" s="19" t="s">
        <v>7</v>
      </c>
      <c r="S233" s="19" t="s">
        <v>7</v>
      </c>
      <c r="T233" s="20" t="s">
        <v>7</v>
      </c>
      <c r="U233" s="19" t="s">
        <v>7</v>
      </c>
      <c r="V233" s="19" t="s">
        <v>7</v>
      </c>
      <c r="W233" s="19" t="s">
        <v>7</v>
      </c>
      <c r="X233" s="100" t="s">
        <v>474</v>
      </c>
      <c r="Y233" s="19" t="s">
        <v>353</v>
      </c>
    </row>
    <row r="234" spans="1:25" ht="58.5" customHeight="1" thickBot="1" x14ac:dyDescent="0.35">
      <c r="A234" s="20" t="str">
        <f t="shared" si="17"/>
        <v>D72_24</v>
      </c>
      <c r="B234" s="16" t="s">
        <v>156</v>
      </c>
      <c r="C234" s="45" t="s">
        <v>157</v>
      </c>
      <c r="D234" s="19">
        <v>24</v>
      </c>
      <c r="E234" s="20" t="s">
        <v>257</v>
      </c>
      <c r="F234" s="24" t="s">
        <v>965</v>
      </c>
      <c r="G234" s="19" t="s">
        <v>486</v>
      </c>
      <c r="H234" s="20" t="s">
        <v>581</v>
      </c>
      <c r="I234" s="20" t="s">
        <v>1169</v>
      </c>
      <c r="J234" s="19" t="s">
        <v>581</v>
      </c>
      <c r="K234" s="19" t="s">
        <v>486</v>
      </c>
      <c r="L234" s="20" t="s">
        <v>1169</v>
      </c>
      <c r="M234" s="19" t="s">
        <v>973</v>
      </c>
      <c r="N234" s="19" t="s">
        <v>486</v>
      </c>
      <c r="O234" s="19" t="s">
        <v>353</v>
      </c>
      <c r="P234" s="19" t="s">
        <v>353</v>
      </c>
      <c r="Q234" s="19" t="s">
        <v>7</v>
      </c>
      <c r="R234" s="19" t="s">
        <v>7</v>
      </c>
      <c r="S234" s="19" t="s">
        <v>7</v>
      </c>
      <c r="T234" s="20" t="s">
        <v>7</v>
      </c>
      <c r="U234" s="19" t="s">
        <v>7</v>
      </c>
      <c r="V234" s="19" t="s">
        <v>7</v>
      </c>
      <c r="W234" s="19" t="s">
        <v>7</v>
      </c>
      <c r="X234" s="100" t="s">
        <v>474</v>
      </c>
      <c r="Y234" s="19" t="s">
        <v>353</v>
      </c>
    </row>
    <row r="235" spans="1:25" ht="75" customHeight="1" thickBot="1" x14ac:dyDescent="0.35">
      <c r="A235" s="20" t="str">
        <f t="shared" si="17"/>
        <v>D72_36</v>
      </c>
      <c r="B235" s="16" t="s">
        <v>156</v>
      </c>
      <c r="C235" s="45" t="s">
        <v>157</v>
      </c>
      <c r="D235" s="19">
        <v>36</v>
      </c>
      <c r="E235" s="20" t="s">
        <v>242</v>
      </c>
      <c r="F235" s="24" t="s">
        <v>965</v>
      </c>
      <c r="G235" s="19" t="s">
        <v>486</v>
      </c>
      <c r="H235" s="20" t="s">
        <v>581</v>
      </c>
      <c r="I235" s="20" t="s">
        <v>1170</v>
      </c>
      <c r="J235" s="19" t="s">
        <v>581</v>
      </c>
      <c r="K235" s="19" t="s">
        <v>486</v>
      </c>
      <c r="L235" s="20" t="s">
        <v>1170</v>
      </c>
      <c r="M235" s="19" t="s">
        <v>973</v>
      </c>
      <c r="N235" s="19" t="s">
        <v>486</v>
      </c>
      <c r="O235" s="19" t="s">
        <v>353</v>
      </c>
      <c r="P235" s="19" t="s">
        <v>353</v>
      </c>
      <c r="Q235" s="19" t="s">
        <v>7</v>
      </c>
      <c r="R235" s="19" t="s">
        <v>7</v>
      </c>
      <c r="S235" s="19" t="s">
        <v>7</v>
      </c>
      <c r="T235" s="20" t="s">
        <v>7</v>
      </c>
      <c r="U235" s="19" t="s">
        <v>7</v>
      </c>
      <c r="V235" s="19" t="s">
        <v>7</v>
      </c>
      <c r="W235" s="19" t="s">
        <v>7</v>
      </c>
      <c r="X235" s="100" t="s">
        <v>474</v>
      </c>
      <c r="Y235" s="19" t="s">
        <v>353</v>
      </c>
    </row>
    <row r="236" spans="1:25" ht="69.599999999999994" customHeight="1" thickBot="1" x14ac:dyDescent="0.35">
      <c r="A236" s="20" t="str">
        <f t="shared" si="17"/>
        <v>D73_7</v>
      </c>
      <c r="B236" s="16" t="s">
        <v>158</v>
      </c>
      <c r="C236" s="45" t="s">
        <v>159</v>
      </c>
      <c r="D236" s="19">
        <v>7</v>
      </c>
      <c r="E236" s="20" t="s">
        <v>253</v>
      </c>
      <c r="F236" s="24" t="s">
        <v>965</v>
      </c>
      <c r="G236" s="19" t="s">
        <v>353</v>
      </c>
      <c r="H236" s="20" t="s">
        <v>7</v>
      </c>
      <c r="I236" s="20" t="s">
        <v>7</v>
      </c>
      <c r="J236" s="19" t="s">
        <v>7</v>
      </c>
      <c r="K236" s="19" t="s">
        <v>353</v>
      </c>
      <c r="L236" s="19" t="s">
        <v>7</v>
      </c>
      <c r="M236" s="19" t="s">
        <v>7</v>
      </c>
      <c r="N236" s="19" t="s">
        <v>353</v>
      </c>
      <c r="O236" s="19" t="s">
        <v>353</v>
      </c>
      <c r="P236" s="19" t="s">
        <v>353</v>
      </c>
      <c r="Q236" s="19" t="s">
        <v>966</v>
      </c>
      <c r="R236" s="19">
        <v>2010</v>
      </c>
      <c r="S236" s="19" t="s">
        <v>469</v>
      </c>
      <c r="T236" s="20" t="s">
        <v>974</v>
      </c>
      <c r="U236" s="20" t="s">
        <v>1026</v>
      </c>
      <c r="V236" s="20" t="s">
        <v>1078</v>
      </c>
      <c r="W236" s="20" t="s">
        <v>1199</v>
      </c>
      <c r="X236" s="17" t="s">
        <v>1200</v>
      </c>
      <c r="Y236" s="19" t="s">
        <v>353</v>
      </c>
    </row>
    <row r="237" spans="1:25" ht="82.2" customHeight="1" thickBot="1" x14ac:dyDescent="0.35">
      <c r="A237" s="20" t="str">
        <f t="shared" si="17"/>
        <v>D73_12</v>
      </c>
      <c r="B237" s="16" t="s">
        <v>158</v>
      </c>
      <c r="C237" s="45" t="s">
        <v>159</v>
      </c>
      <c r="D237" s="19">
        <v>12</v>
      </c>
      <c r="E237" s="20" t="s">
        <v>132</v>
      </c>
      <c r="F237" s="24" t="s">
        <v>965</v>
      </c>
      <c r="G237" s="19" t="s">
        <v>353</v>
      </c>
      <c r="H237" s="20" t="s">
        <v>7</v>
      </c>
      <c r="I237" s="20" t="s">
        <v>7</v>
      </c>
      <c r="J237" s="19" t="s">
        <v>7</v>
      </c>
      <c r="K237" s="19" t="s">
        <v>353</v>
      </c>
      <c r="L237" s="19" t="s">
        <v>7</v>
      </c>
      <c r="M237" s="19" t="s">
        <v>7</v>
      </c>
      <c r="N237" s="19" t="s">
        <v>353</v>
      </c>
      <c r="O237" s="19" t="s">
        <v>353</v>
      </c>
      <c r="P237" s="19" t="s">
        <v>353</v>
      </c>
      <c r="Q237" s="19" t="s">
        <v>966</v>
      </c>
      <c r="R237" s="19">
        <v>2010</v>
      </c>
      <c r="S237" s="19" t="s">
        <v>469</v>
      </c>
      <c r="T237" s="20" t="s">
        <v>974</v>
      </c>
      <c r="U237" s="20" t="s">
        <v>1026</v>
      </c>
      <c r="V237" s="20" t="s">
        <v>1078</v>
      </c>
      <c r="W237" s="20" t="s">
        <v>1199</v>
      </c>
      <c r="X237" s="17" t="s">
        <v>1200</v>
      </c>
      <c r="Y237" s="19" t="s">
        <v>353</v>
      </c>
    </row>
    <row r="238" spans="1:25" ht="82.2" customHeight="1" thickBot="1" x14ac:dyDescent="0.35">
      <c r="A238" s="20" t="str">
        <f t="shared" ref="A238" si="20">CONCATENATE(B238,"_",D238)</f>
        <v>D73_24</v>
      </c>
      <c r="B238" s="16" t="s">
        <v>158</v>
      </c>
      <c r="C238" s="45" t="s">
        <v>159</v>
      </c>
      <c r="D238" s="19">
        <v>24</v>
      </c>
      <c r="E238" s="20" t="s">
        <v>257</v>
      </c>
      <c r="F238" s="24" t="s">
        <v>965</v>
      </c>
      <c r="G238" s="19" t="s">
        <v>353</v>
      </c>
      <c r="H238" s="20" t="s">
        <v>7</v>
      </c>
      <c r="I238" s="20" t="s">
        <v>1024</v>
      </c>
      <c r="J238" s="19" t="s">
        <v>973</v>
      </c>
      <c r="K238" s="19" t="s">
        <v>353</v>
      </c>
      <c r="L238" s="19" t="s">
        <v>7</v>
      </c>
      <c r="M238" s="19" t="s">
        <v>7</v>
      </c>
      <c r="N238" s="19" t="s">
        <v>353</v>
      </c>
      <c r="O238" s="19" t="s">
        <v>353</v>
      </c>
      <c r="P238" s="19" t="s">
        <v>353</v>
      </c>
      <c r="Q238" s="19" t="s">
        <v>7</v>
      </c>
      <c r="R238" s="19" t="s">
        <v>7</v>
      </c>
      <c r="S238" s="19" t="s">
        <v>7</v>
      </c>
      <c r="T238" s="20" t="s">
        <v>7</v>
      </c>
      <c r="U238" s="19" t="s">
        <v>7</v>
      </c>
      <c r="V238" s="19" t="s">
        <v>7</v>
      </c>
      <c r="W238" s="19" t="s">
        <v>7</v>
      </c>
      <c r="X238" s="100" t="s">
        <v>474</v>
      </c>
      <c r="Y238" s="19" t="s">
        <v>353</v>
      </c>
    </row>
    <row r="239" spans="1:25" ht="93" customHeight="1" thickBot="1" x14ac:dyDescent="0.35">
      <c r="A239" s="20" t="str">
        <f t="shared" si="17"/>
        <v>D73_14</v>
      </c>
      <c r="B239" s="16" t="s">
        <v>158</v>
      </c>
      <c r="C239" s="45" t="s">
        <v>159</v>
      </c>
      <c r="D239" s="19">
        <v>14</v>
      </c>
      <c r="E239" s="20" t="s">
        <v>259</v>
      </c>
      <c r="F239" s="24" t="s">
        <v>965</v>
      </c>
      <c r="G239" s="19" t="s">
        <v>486</v>
      </c>
      <c r="H239" s="20" t="s">
        <v>581</v>
      </c>
      <c r="I239" s="20" t="s">
        <v>1198</v>
      </c>
      <c r="J239" s="19" t="s">
        <v>581</v>
      </c>
      <c r="K239" s="19" t="s">
        <v>353</v>
      </c>
      <c r="L239" s="19" t="s">
        <v>7</v>
      </c>
      <c r="M239" s="19" t="s">
        <v>7</v>
      </c>
      <c r="N239" s="19" t="s">
        <v>353</v>
      </c>
      <c r="O239" s="19" t="s">
        <v>353</v>
      </c>
      <c r="P239" s="19" t="s">
        <v>353</v>
      </c>
      <c r="Q239" s="19" t="s">
        <v>966</v>
      </c>
      <c r="R239" s="19">
        <v>2010</v>
      </c>
      <c r="S239" s="19" t="s">
        <v>469</v>
      </c>
      <c r="T239" s="20" t="s">
        <v>974</v>
      </c>
      <c r="U239" s="20" t="s">
        <v>1026</v>
      </c>
      <c r="V239" s="20" t="s">
        <v>1078</v>
      </c>
      <c r="W239" s="20" t="s">
        <v>1196</v>
      </c>
      <c r="X239" s="17" t="s">
        <v>1197</v>
      </c>
      <c r="Y239" s="19" t="s">
        <v>353</v>
      </c>
    </row>
    <row r="240" spans="1:25" ht="54.75" customHeight="1" thickBot="1" x14ac:dyDescent="0.35">
      <c r="A240" s="19" t="s">
        <v>160</v>
      </c>
      <c r="B240" s="16" t="s">
        <v>160</v>
      </c>
      <c r="C240" s="45" t="s">
        <v>161</v>
      </c>
      <c r="D240" s="19" t="s">
        <v>7</v>
      </c>
      <c r="E240" s="19" t="s">
        <v>7</v>
      </c>
      <c r="F240" s="24" t="s">
        <v>965</v>
      </c>
      <c r="G240" s="19" t="s">
        <v>353</v>
      </c>
      <c r="H240" s="19" t="s">
        <v>7</v>
      </c>
      <c r="I240" s="19" t="s">
        <v>7</v>
      </c>
      <c r="J240" s="19" t="s">
        <v>7</v>
      </c>
      <c r="K240" s="19" t="s">
        <v>353</v>
      </c>
      <c r="L240" s="19" t="s">
        <v>7</v>
      </c>
      <c r="M240" s="19" t="s">
        <v>7</v>
      </c>
      <c r="N240" s="19" t="s">
        <v>353</v>
      </c>
      <c r="O240" s="19" t="s">
        <v>353</v>
      </c>
      <c r="P240" s="19" t="s">
        <v>353</v>
      </c>
      <c r="Q240" s="19" t="s">
        <v>7</v>
      </c>
      <c r="R240" s="19" t="s">
        <v>7</v>
      </c>
      <c r="S240" s="19" t="s">
        <v>7</v>
      </c>
      <c r="T240" s="20" t="s">
        <v>7</v>
      </c>
      <c r="U240" s="19" t="s">
        <v>7</v>
      </c>
      <c r="V240" s="19" t="s">
        <v>7</v>
      </c>
      <c r="W240" s="20" t="s">
        <v>7</v>
      </c>
      <c r="X240" s="100" t="s">
        <v>474</v>
      </c>
      <c r="Y240" s="19" t="s">
        <v>353</v>
      </c>
    </row>
    <row r="241" spans="1:25" ht="63" customHeight="1" thickBot="1" x14ac:dyDescent="0.35">
      <c r="A241" s="20" t="str">
        <f t="shared" ref="A241:A272" si="21">CONCATENATE(B241,"_",D241)</f>
        <v>D75_7</v>
      </c>
      <c r="B241" s="16" t="s">
        <v>162</v>
      </c>
      <c r="C241" s="45" t="s">
        <v>163</v>
      </c>
      <c r="D241" s="20">
        <v>7</v>
      </c>
      <c r="E241" s="20" t="s">
        <v>253</v>
      </c>
      <c r="F241" s="24" t="s">
        <v>1041</v>
      </c>
      <c r="G241" s="19" t="s">
        <v>353</v>
      </c>
      <c r="H241" s="19" t="s">
        <v>7</v>
      </c>
      <c r="I241" s="19" t="s">
        <v>7</v>
      </c>
      <c r="J241" s="19" t="s">
        <v>7</v>
      </c>
      <c r="K241" s="19" t="s">
        <v>353</v>
      </c>
      <c r="L241" s="19" t="s">
        <v>7</v>
      </c>
      <c r="M241" s="19" t="s">
        <v>7</v>
      </c>
      <c r="N241" s="19" t="s">
        <v>353</v>
      </c>
      <c r="O241" s="19" t="s">
        <v>486</v>
      </c>
      <c r="P241" s="19" t="s">
        <v>486</v>
      </c>
      <c r="Q241" s="19" t="s">
        <v>966</v>
      </c>
      <c r="R241" s="19">
        <v>2002</v>
      </c>
      <c r="S241" s="19" t="s">
        <v>469</v>
      </c>
      <c r="T241" s="20" t="s">
        <v>974</v>
      </c>
      <c r="U241" s="20" t="s">
        <v>971</v>
      </c>
      <c r="V241" s="124" t="s">
        <v>1071</v>
      </c>
      <c r="W241" s="20" t="s">
        <v>1201</v>
      </c>
      <c r="X241" s="17" t="s">
        <v>1202</v>
      </c>
      <c r="Y241" s="19" t="s">
        <v>353</v>
      </c>
    </row>
    <row r="242" spans="1:25" ht="63" customHeight="1" thickBot="1" x14ac:dyDescent="0.35">
      <c r="A242" s="20" t="str">
        <f t="shared" si="21"/>
        <v>D75_12</v>
      </c>
      <c r="B242" s="16" t="s">
        <v>162</v>
      </c>
      <c r="C242" s="45" t="s">
        <v>163</v>
      </c>
      <c r="D242" s="20">
        <v>12</v>
      </c>
      <c r="E242" s="20" t="s">
        <v>132</v>
      </c>
      <c r="F242" s="24" t="s">
        <v>1041</v>
      </c>
      <c r="G242" s="19" t="s">
        <v>353</v>
      </c>
      <c r="H242" s="19" t="s">
        <v>7</v>
      </c>
      <c r="I242" s="19" t="s">
        <v>7</v>
      </c>
      <c r="J242" s="19" t="s">
        <v>7</v>
      </c>
      <c r="K242" s="19" t="s">
        <v>353</v>
      </c>
      <c r="L242" s="19" t="s">
        <v>7</v>
      </c>
      <c r="M242" s="19" t="s">
        <v>7</v>
      </c>
      <c r="N242" s="19" t="s">
        <v>353</v>
      </c>
      <c r="O242" s="19" t="s">
        <v>486</v>
      </c>
      <c r="P242" s="19" t="s">
        <v>486</v>
      </c>
      <c r="Q242" s="19" t="s">
        <v>966</v>
      </c>
      <c r="R242" s="19">
        <v>2002</v>
      </c>
      <c r="S242" s="19" t="s">
        <v>469</v>
      </c>
      <c r="T242" s="20" t="s">
        <v>974</v>
      </c>
      <c r="U242" s="20" t="s">
        <v>971</v>
      </c>
      <c r="V242" s="124" t="s">
        <v>1071</v>
      </c>
      <c r="W242" s="20" t="s">
        <v>1201</v>
      </c>
      <c r="X242" s="17" t="s">
        <v>1202</v>
      </c>
      <c r="Y242" s="19" t="s">
        <v>353</v>
      </c>
    </row>
    <row r="243" spans="1:25" ht="80.25" customHeight="1" thickBot="1" x14ac:dyDescent="0.35">
      <c r="A243" s="20" t="str">
        <f>CONCATENATE(B243,"_",D243)</f>
        <v>D76_34</v>
      </c>
      <c r="B243" s="23" t="s">
        <v>164</v>
      </c>
      <c r="C243" s="98" t="s">
        <v>165</v>
      </c>
      <c r="D243" s="20">
        <v>34</v>
      </c>
      <c r="E243" s="20" t="s">
        <v>166</v>
      </c>
      <c r="F243" s="24" t="s">
        <v>1041</v>
      </c>
      <c r="G243" s="19" t="s">
        <v>353</v>
      </c>
      <c r="H243" s="19" t="s">
        <v>7</v>
      </c>
      <c r="I243" s="19" t="s">
        <v>7</v>
      </c>
      <c r="J243" s="19" t="s">
        <v>7</v>
      </c>
      <c r="K243" s="19" t="s">
        <v>353</v>
      </c>
      <c r="L243" s="19" t="s">
        <v>7</v>
      </c>
      <c r="M243" s="19" t="s">
        <v>7</v>
      </c>
      <c r="N243" s="19" t="s">
        <v>353</v>
      </c>
      <c r="O243" s="19" t="s">
        <v>486</v>
      </c>
      <c r="P243" s="19" t="s">
        <v>486</v>
      </c>
      <c r="Q243" s="19" t="s">
        <v>968</v>
      </c>
      <c r="R243" s="19">
        <v>2009</v>
      </c>
      <c r="S243" s="19" t="s">
        <v>469</v>
      </c>
      <c r="T243" s="20" t="s">
        <v>974</v>
      </c>
      <c r="U243" s="20" t="s">
        <v>1018</v>
      </c>
      <c r="V243" s="125" t="s">
        <v>1070</v>
      </c>
      <c r="W243" s="20" t="s">
        <v>1203</v>
      </c>
      <c r="X243" s="17" t="s">
        <v>1204</v>
      </c>
      <c r="Y243" s="19" t="s">
        <v>353</v>
      </c>
    </row>
    <row r="244" spans="1:25" s="123" customFormat="1" ht="75" customHeight="1" thickBot="1" x14ac:dyDescent="0.35">
      <c r="A244" s="20" t="str">
        <f t="shared" si="21"/>
        <v>D77_38</v>
      </c>
      <c r="B244" s="16" t="s">
        <v>167</v>
      </c>
      <c r="C244" s="45" t="s">
        <v>168</v>
      </c>
      <c r="D244" s="19">
        <v>38</v>
      </c>
      <c r="E244" s="20" t="s">
        <v>101</v>
      </c>
      <c r="F244" s="24" t="s">
        <v>1041</v>
      </c>
      <c r="G244" s="19" t="s">
        <v>353</v>
      </c>
      <c r="H244" s="19" t="s">
        <v>7</v>
      </c>
      <c r="I244" s="19" t="s">
        <v>7</v>
      </c>
      <c r="J244" s="19" t="s">
        <v>7</v>
      </c>
      <c r="K244" s="19" t="s">
        <v>353</v>
      </c>
      <c r="L244" s="19" t="s">
        <v>7</v>
      </c>
      <c r="M244" s="19" t="s">
        <v>7</v>
      </c>
      <c r="N244" s="19" t="s">
        <v>353</v>
      </c>
      <c r="O244" s="19" t="s">
        <v>486</v>
      </c>
      <c r="P244" s="19" t="s">
        <v>486</v>
      </c>
      <c r="Q244" s="19" t="s">
        <v>966</v>
      </c>
      <c r="R244" s="19">
        <v>2012</v>
      </c>
      <c r="S244" s="19" t="s">
        <v>469</v>
      </c>
      <c r="T244" s="20" t="s">
        <v>974</v>
      </c>
      <c r="U244" s="20" t="s">
        <v>971</v>
      </c>
      <c r="V244" s="124" t="s">
        <v>1071</v>
      </c>
      <c r="W244" s="20" t="s">
        <v>1205</v>
      </c>
      <c r="X244" s="21" t="s">
        <v>1206</v>
      </c>
      <c r="Y244" s="19" t="s">
        <v>353</v>
      </c>
    </row>
    <row r="245" spans="1:25" s="123" customFormat="1" ht="75" customHeight="1" thickBot="1" x14ac:dyDescent="0.35">
      <c r="A245" s="20" t="str">
        <f t="shared" ref="A245" si="22">CONCATENATE(B245,"_",D245)</f>
        <v>D77_39</v>
      </c>
      <c r="B245" s="16" t="s">
        <v>167</v>
      </c>
      <c r="C245" s="45" t="s">
        <v>168</v>
      </c>
      <c r="D245" s="19">
        <v>39</v>
      </c>
      <c r="E245" s="20" t="s">
        <v>21</v>
      </c>
      <c r="F245" s="24" t="s">
        <v>1041</v>
      </c>
      <c r="G245" s="19" t="s">
        <v>353</v>
      </c>
      <c r="H245" s="19" t="s">
        <v>7</v>
      </c>
      <c r="I245" s="19" t="s">
        <v>7</v>
      </c>
      <c r="J245" s="19" t="s">
        <v>7</v>
      </c>
      <c r="K245" s="19" t="s">
        <v>353</v>
      </c>
      <c r="L245" s="19" t="s">
        <v>7</v>
      </c>
      <c r="M245" s="19" t="s">
        <v>7</v>
      </c>
      <c r="N245" s="19" t="s">
        <v>353</v>
      </c>
      <c r="O245" s="19" t="s">
        <v>486</v>
      </c>
      <c r="P245" s="19" t="s">
        <v>486</v>
      </c>
      <c r="Q245" s="19" t="s">
        <v>966</v>
      </c>
      <c r="R245" s="19">
        <v>2012</v>
      </c>
      <c r="S245" s="19" t="s">
        <v>469</v>
      </c>
      <c r="T245" s="20" t="s">
        <v>974</v>
      </c>
      <c r="U245" s="20" t="s">
        <v>971</v>
      </c>
      <c r="V245" s="124" t="s">
        <v>1071</v>
      </c>
      <c r="W245" s="20" t="s">
        <v>1205</v>
      </c>
      <c r="X245" s="21" t="s">
        <v>1206</v>
      </c>
      <c r="Y245" s="19" t="s">
        <v>353</v>
      </c>
    </row>
    <row r="246" spans="1:25" s="123" customFormat="1" ht="48" customHeight="1" thickBot="1" x14ac:dyDescent="0.35">
      <c r="A246" s="20" t="str">
        <f t="shared" si="21"/>
        <v>D77_42</v>
      </c>
      <c r="B246" s="16" t="s">
        <v>167</v>
      </c>
      <c r="C246" s="45" t="s">
        <v>168</v>
      </c>
      <c r="D246" s="19">
        <v>42</v>
      </c>
      <c r="E246" s="20" t="s">
        <v>275</v>
      </c>
      <c r="F246" s="24" t="s">
        <v>1041</v>
      </c>
      <c r="G246" s="19" t="s">
        <v>353</v>
      </c>
      <c r="H246" s="19" t="s">
        <v>7</v>
      </c>
      <c r="I246" s="19" t="s">
        <v>7</v>
      </c>
      <c r="J246" s="19" t="s">
        <v>7</v>
      </c>
      <c r="K246" s="19" t="s">
        <v>353</v>
      </c>
      <c r="L246" s="19" t="s">
        <v>7</v>
      </c>
      <c r="M246" s="19" t="s">
        <v>7</v>
      </c>
      <c r="N246" s="19" t="s">
        <v>353</v>
      </c>
      <c r="O246" s="19" t="s">
        <v>486</v>
      </c>
      <c r="P246" s="19" t="s">
        <v>486</v>
      </c>
      <c r="Q246" s="19" t="s">
        <v>966</v>
      </c>
      <c r="R246" s="19">
        <v>2012</v>
      </c>
      <c r="S246" s="19" t="s">
        <v>469</v>
      </c>
      <c r="T246" s="20" t="s">
        <v>974</v>
      </c>
      <c r="U246" s="20" t="s">
        <v>971</v>
      </c>
      <c r="V246" s="124" t="s">
        <v>1071</v>
      </c>
      <c r="W246" s="20" t="s">
        <v>1208</v>
      </c>
      <c r="X246" s="21" t="s">
        <v>1207</v>
      </c>
      <c r="Y246" s="19" t="s">
        <v>353</v>
      </c>
    </row>
    <row r="247" spans="1:25" s="123" customFormat="1" ht="48.6" customHeight="1" thickBot="1" x14ac:dyDescent="0.35">
      <c r="A247" s="20" t="str">
        <f t="shared" si="21"/>
        <v>D77_46</v>
      </c>
      <c r="B247" s="16" t="s">
        <v>167</v>
      </c>
      <c r="C247" s="45" t="s">
        <v>168</v>
      </c>
      <c r="D247" s="19">
        <v>46</v>
      </c>
      <c r="E247" s="20" t="s">
        <v>283</v>
      </c>
      <c r="F247" s="24" t="s">
        <v>1041</v>
      </c>
      <c r="G247" s="19" t="s">
        <v>353</v>
      </c>
      <c r="H247" s="19" t="s">
        <v>7</v>
      </c>
      <c r="I247" s="19" t="s">
        <v>7</v>
      </c>
      <c r="J247" s="19" t="s">
        <v>7</v>
      </c>
      <c r="K247" s="19" t="s">
        <v>353</v>
      </c>
      <c r="L247" s="19" t="s">
        <v>7</v>
      </c>
      <c r="M247" s="19" t="s">
        <v>7</v>
      </c>
      <c r="N247" s="19" t="s">
        <v>353</v>
      </c>
      <c r="O247" s="19" t="s">
        <v>486</v>
      </c>
      <c r="P247" s="19" t="s">
        <v>486</v>
      </c>
      <c r="Q247" s="19" t="s">
        <v>966</v>
      </c>
      <c r="R247" s="19">
        <v>2012</v>
      </c>
      <c r="S247" s="19" t="s">
        <v>469</v>
      </c>
      <c r="T247" s="20" t="s">
        <v>974</v>
      </c>
      <c r="U247" s="20" t="s">
        <v>971</v>
      </c>
      <c r="V247" s="124" t="s">
        <v>1071</v>
      </c>
      <c r="W247" s="20" t="s">
        <v>1208</v>
      </c>
      <c r="X247" s="21" t="s">
        <v>1207</v>
      </c>
      <c r="Y247" s="19" t="s">
        <v>353</v>
      </c>
    </row>
    <row r="248" spans="1:25" ht="69" customHeight="1" thickBot="1" x14ac:dyDescent="0.35">
      <c r="A248" s="20" t="str">
        <f t="shared" si="21"/>
        <v>D78_9</v>
      </c>
      <c r="B248" s="16" t="s">
        <v>169</v>
      </c>
      <c r="C248" s="45" t="s">
        <v>170</v>
      </c>
      <c r="D248" s="19">
        <v>9</v>
      </c>
      <c r="E248" s="20" t="s">
        <v>171</v>
      </c>
      <c r="F248" s="24" t="s">
        <v>965</v>
      </c>
      <c r="G248" s="19" t="s">
        <v>353</v>
      </c>
      <c r="H248" s="19" t="s">
        <v>7</v>
      </c>
      <c r="I248" s="19" t="s">
        <v>7</v>
      </c>
      <c r="J248" s="19" t="s">
        <v>7</v>
      </c>
      <c r="K248" s="19" t="s">
        <v>353</v>
      </c>
      <c r="L248" s="19" t="s">
        <v>7</v>
      </c>
      <c r="M248" s="19" t="s">
        <v>7</v>
      </c>
      <c r="N248" s="19" t="s">
        <v>353</v>
      </c>
      <c r="O248" s="19" t="s">
        <v>353</v>
      </c>
      <c r="P248" s="19" t="s">
        <v>353</v>
      </c>
      <c r="Q248" s="19" t="s">
        <v>7</v>
      </c>
      <c r="R248" s="19" t="s">
        <v>7</v>
      </c>
      <c r="S248" s="19" t="s">
        <v>7</v>
      </c>
      <c r="T248" s="20" t="s">
        <v>7</v>
      </c>
      <c r="U248" s="20" t="s">
        <v>7</v>
      </c>
      <c r="V248" s="19" t="s">
        <v>7</v>
      </c>
      <c r="W248" s="20" t="s">
        <v>7</v>
      </c>
      <c r="X248" s="100" t="s">
        <v>474</v>
      </c>
      <c r="Y248" s="19" t="s">
        <v>353</v>
      </c>
    </row>
    <row r="249" spans="1:25" ht="81" customHeight="1" thickBot="1" x14ac:dyDescent="0.35">
      <c r="A249" s="20" t="str">
        <f t="shared" si="21"/>
        <v>D79_19</v>
      </c>
      <c r="B249" s="16" t="s">
        <v>172</v>
      </c>
      <c r="C249" s="45" t="s">
        <v>173</v>
      </c>
      <c r="D249" s="20">
        <v>19</v>
      </c>
      <c r="E249" s="20" t="s">
        <v>281</v>
      </c>
      <c r="F249" s="24" t="s">
        <v>965</v>
      </c>
      <c r="G249" s="19" t="s">
        <v>353</v>
      </c>
      <c r="H249" s="19" t="s">
        <v>7</v>
      </c>
      <c r="I249" s="19" t="s">
        <v>7</v>
      </c>
      <c r="J249" s="19" t="s">
        <v>7</v>
      </c>
      <c r="K249" s="19" t="s">
        <v>353</v>
      </c>
      <c r="L249" s="19" t="s">
        <v>7</v>
      </c>
      <c r="M249" s="19" t="s">
        <v>7</v>
      </c>
      <c r="N249" s="19" t="s">
        <v>353</v>
      </c>
      <c r="O249" s="19" t="s">
        <v>486</v>
      </c>
      <c r="P249" s="19" t="s">
        <v>486</v>
      </c>
      <c r="Q249" s="19" t="s">
        <v>966</v>
      </c>
      <c r="R249" s="19">
        <v>2004</v>
      </c>
      <c r="S249" s="19" t="s">
        <v>469</v>
      </c>
      <c r="T249" s="20" t="s">
        <v>974</v>
      </c>
      <c r="U249" s="20" t="s">
        <v>971</v>
      </c>
      <c r="V249" s="124" t="s">
        <v>1071</v>
      </c>
      <c r="W249" s="20" t="s">
        <v>1210</v>
      </c>
      <c r="X249" s="21" t="s">
        <v>1209</v>
      </c>
      <c r="Y249" s="19" t="s">
        <v>353</v>
      </c>
    </row>
    <row r="250" spans="1:25" ht="43.5" customHeight="1" thickBot="1" x14ac:dyDescent="0.35">
      <c r="A250" s="20" t="str">
        <f t="shared" si="21"/>
        <v>D79_21</v>
      </c>
      <c r="B250" s="16" t="s">
        <v>172</v>
      </c>
      <c r="C250" s="45" t="s">
        <v>173</v>
      </c>
      <c r="D250" s="20">
        <v>21</v>
      </c>
      <c r="E250" s="99" t="s">
        <v>284</v>
      </c>
      <c r="F250" s="24" t="s">
        <v>965</v>
      </c>
      <c r="G250" s="19" t="s">
        <v>353</v>
      </c>
      <c r="H250" s="19" t="s">
        <v>7</v>
      </c>
      <c r="I250" s="19" t="s">
        <v>7</v>
      </c>
      <c r="J250" s="19" t="s">
        <v>7</v>
      </c>
      <c r="K250" s="19" t="s">
        <v>353</v>
      </c>
      <c r="L250" s="19" t="s">
        <v>7</v>
      </c>
      <c r="M250" s="19" t="s">
        <v>7</v>
      </c>
      <c r="N250" s="19" t="s">
        <v>353</v>
      </c>
      <c r="O250" s="19" t="s">
        <v>486</v>
      </c>
      <c r="P250" s="19" t="s">
        <v>486</v>
      </c>
      <c r="Q250" s="19" t="s">
        <v>966</v>
      </c>
      <c r="R250" s="19">
        <v>2004</v>
      </c>
      <c r="S250" s="19" t="s">
        <v>469</v>
      </c>
      <c r="T250" s="20" t="s">
        <v>974</v>
      </c>
      <c r="U250" s="20" t="s">
        <v>971</v>
      </c>
      <c r="V250" s="124" t="s">
        <v>1071</v>
      </c>
      <c r="W250" s="20" t="s">
        <v>1210</v>
      </c>
      <c r="X250" s="21" t="s">
        <v>1209</v>
      </c>
      <c r="Y250" s="19" t="s">
        <v>353</v>
      </c>
    </row>
    <row r="251" spans="1:25" ht="43.5" customHeight="1" thickBot="1" x14ac:dyDescent="0.35">
      <c r="A251" s="20" t="str">
        <f t="shared" si="21"/>
        <v>D79_29</v>
      </c>
      <c r="B251" s="16" t="s">
        <v>172</v>
      </c>
      <c r="C251" s="45" t="s">
        <v>173</v>
      </c>
      <c r="D251" s="20">
        <v>29</v>
      </c>
      <c r="E251" s="20" t="s">
        <v>251</v>
      </c>
      <c r="F251" s="24" t="s">
        <v>965</v>
      </c>
      <c r="G251" s="19" t="s">
        <v>353</v>
      </c>
      <c r="H251" s="19" t="s">
        <v>7</v>
      </c>
      <c r="I251" s="19" t="s">
        <v>7</v>
      </c>
      <c r="J251" s="19" t="s">
        <v>7</v>
      </c>
      <c r="K251" s="19" t="s">
        <v>353</v>
      </c>
      <c r="L251" s="19" t="s">
        <v>7</v>
      </c>
      <c r="M251" s="19" t="s">
        <v>7</v>
      </c>
      <c r="N251" s="19" t="s">
        <v>353</v>
      </c>
      <c r="O251" s="19" t="s">
        <v>486</v>
      </c>
      <c r="P251" s="19" t="s">
        <v>486</v>
      </c>
      <c r="Q251" s="19" t="s">
        <v>966</v>
      </c>
      <c r="R251" s="19">
        <v>2004</v>
      </c>
      <c r="S251" s="19" t="s">
        <v>469</v>
      </c>
      <c r="T251" s="20" t="s">
        <v>974</v>
      </c>
      <c r="U251" s="20" t="s">
        <v>971</v>
      </c>
      <c r="V251" s="124" t="s">
        <v>1071</v>
      </c>
      <c r="W251" s="20" t="s">
        <v>1210</v>
      </c>
      <c r="X251" s="21" t="s">
        <v>1209</v>
      </c>
      <c r="Y251" s="19" t="s">
        <v>353</v>
      </c>
    </row>
    <row r="252" spans="1:25" ht="26.25" customHeight="1" thickBot="1" x14ac:dyDescent="0.35">
      <c r="A252" s="20" t="str">
        <f t="shared" si="21"/>
        <v>D79_37</v>
      </c>
      <c r="B252" s="16" t="s">
        <v>172</v>
      </c>
      <c r="C252" s="45" t="s">
        <v>173</v>
      </c>
      <c r="D252" s="20">
        <v>37</v>
      </c>
      <c r="E252" s="20" t="s">
        <v>72</v>
      </c>
      <c r="F252" s="24" t="s">
        <v>965</v>
      </c>
      <c r="G252" s="19" t="s">
        <v>353</v>
      </c>
      <c r="H252" s="19" t="s">
        <v>7</v>
      </c>
      <c r="I252" s="19" t="s">
        <v>7</v>
      </c>
      <c r="J252" s="19" t="s">
        <v>7</v>
      </c>
      <c r="K252" s="19" t="s">
        <v>353</v>
      </c>
      <c r="L252" s="19" t="s">
        <v>7</v>
      </c>
      <c r="M252" s="19" t="s">
        <v>7</v>
      </c>
      <c r="N252" s="19" t="s">
        <v>353</v>
      </c>
      <c r="O252" s="19" t="s">
        <v>486</v>
      </c>
      <c r="P252" s="19" t="s">
        <v>486</v>
      </c>
      <c r="Q252" s="19" t="s">
        <v>966</v>
      </c>
      <c r="R252" s="19">
        <v>2004</v>
      </c>
      <c r="S252" s="19" t="s">
        <v>469</v>
      </c>
      <c r="T252" s="20" t="s">
        <v>974</v>
      </c>
      <c r="U252" s="20" t="s">
        <v>971</v>
      </c>
      <c r="V252" s="124" t="s">
        <v>1071</v>
      </c>
      <c r="W252" s="20" t="s">
        <v>1210</v>
      </c>
      <c r="X252" s="21" t="s">
        <v>1209</v>
      </c>
      <c r="Y252" s="19" t="s">
        <v>353</v>
      </c>
    </row>
    <row r="253" spans="1:25" ht="55.5" customHeight="1" thickBot="1" x14ac:dyDescent="0.35">
      <c r="A253" s="20" t="str">
        <f t="shared" si="21"/>
        <v>D79_38</v>
      </c>
      <c r="B253" s="16" t="s">
        <v>172</v>
      </c>
      <c r="C253" s="45" t="s">
        <v>173</v>
      </c>
      <c r="D253" s="20">
        <v>38</v>
      </c>
      <c r="E253" s="20" t="s">
        <v>101</v>
      </c>
      <c r="F253" s="24" t="s">
        <v>965</v>
      </c>
      <c r="G253" s="19" t="s">
        <v>353</v>
      </c>
      <c r="H253" s="19" t="s">
        <v>7</v>
      </c>
      <c r="I253" s="19" t="s">
        <v>7</v>
      </c>
      <c r="J253" s="19" t="s">
        <v>7</v>
      </c>
      <c r="K253" s="19" t="s">
        <v>353</v>
      </c>
      <c r="L253" s="19" t="s">
        <v>7</v>
      </c>
      <c r="M253" s="19" t="s">
        <v>7</v>
      </c>
      <c r="N253" s="19" t="s">
        <v>353</v>
      </c>
      <c r="O253" s="19" t="s">
        <v>486</v>
      </c>
      <c r="P253" s="19" t="s">
        <v>486</v>
      </c>
      <c r="Q253" s="19" t="s">
        <v>966</v>
      </c>
      <c r="R253" s="19">
        <v>2004</v>
      </c>
      <c r="S253" s="19" t="s">
        <v>469</v>
      </c>
      <c r="T253" s="20" t="s">
        <v>974</v>
      </c>
      <c r="U253" s="20" t="s">
        <v>971</v>
      </c>
      <c r="V253" s="124" t="s">
        <v>1071</v>
      </c>
      <c r="W253" s="20" t="s">
        <v>1210</v>
      </c>
      <c r="X253" s="21" t="s">
        <v>1209</v>
      </c>
      <c r="Y253" s="19" t="s">
        <v>353</v>
      </c>
    </row>
    <row r="254" spans="1:25" ht="54" customHeight="1" thickBot="1" x14ac:dyDescent="0.35">
      <c r="A254" s="20" t="str">
        <f t="shared" si="21"/>
        <v>D79_39</v>
      </c>
      <c r="B254" s="16" t="s">
        <v>172</v>
      </c>
      <c r="C254" s="45" t="s">
        <v>173</v>
      </c>
      <c r="D254" s="20">
        <v>39</v>
      </c>
      <c r="E254" s="20" t="s">
        <v>21</v>
      </c>
      <c r="F254" s="24" t="s">
        <v>965</v>
      </c>
      <c r="G254" s="19" t="s">
        <v>353</v>
      </c>
      <c r="H254" s="19" t="s">
        <v>7</v>
      </c>
      <c r="I254" s="19" t="s">
        <v>7</v>
      </c>
      <c r="J254" s="19" t="s">
        <v>7</v>
      </c>
      <c r="K254" s="19" t="s">
        <v>353</v>
      </c>
      <c r="L254" s="19" t="s">
        <v>7</v>
      </c>
      <c r="M254" s="19" t="s">
        <v>7</v>
      </c>
      <c r="N254" s="19" t="s">
        <v>353</v>
      </c>
      <c r="O254" s="19" t="s">
        <v>486</v>
      </c>
      <c r="P254" s="19" t="s">
        <v>486</v>
      </c>
      <c r="Q254" s="19" t="s">
        <v>966</v>
      </c>
      <c r="R254" s="19">
        <v>2004</v>
      </c>
      <c r="S254" s="19" t="s">
        <v>469</v>
      </c>
      <c r="T254" s="20" t="s">
        <v>974</v>
      </c>
      <c r="U254" s="20" t="s">
        <v>971</v>
      </c>
      <c r="V254" s="124" t="s">
        <v>1071</v>
      </c>
      <c r="W254" s="20" t="s">
        <v>1210</v>
      </c>
      <c r="X254" s="21" t="s">
        <v>1209</v>
      </c>
      <c r="Y254" s="19" t="s">
        <v>353</v>
      </c>
    </row>
    <row r="255" spans="1:25" ht="79.5" customHeight="1" thickBot="1" x14ac:dyDescent="0.35">
      <c r="A255" s="20" t="str">
        <f t="shared" ref="A255" si="23">CONCATENATE(B255,"_",D255)</f>
        <v>D80_38</v>
      </c>
      <c r="B255" s="16" t="s">
        <v>174</v>
      </c>
      <c r="C255" s="45" t="s">
        <v>175</v>
      </c>
      <c r="D255" s="19">
        <v>38</v>
      </c>
      <c r="E255" s="20" t="s">
        <v>101</v>
      </c>
      <c r="F255" s="24" t="s">
        <v>965</v>
      </c>
      <c r="G255" s="19" t="s">
        <v>353</v>
      </c>
      <c r="H255" s="19" t="s">
        <v>7</v>
      </c>
      <c r="I255" s="19" t="s">
        <v>7</v>
      </c>
      <c r="J255" s="19" t="s">
        <v>7</v>
      </c>
      <c r="K255" s="19" t="s">
        <v>353</v>
      </c>
      <c r="L255" s="19" t="s">
        <v>7</v>
      </c>
      <c r="M255" s="19" t="s">
        <v>7</v>
      </c>
      <c r="N255" s="19" t="s">
        <v>353</v>
      </c>
      <c r="O255" s="19" t="s">
        <v>486</v>
      </c>
      <c r="P255" s="19" t="s">
        <v>486</v>
      </c>
      <c r="Q255" s="19" t="s">
        <v>966</v>
      </c>
      <c r="R255" s="19">
        <v>2013</v>
      </c>
      <c r="S255" s="19" t="s">
        <v>469</v>
      </c>
      <c r="T255" s="20" t="s">
        <v>974</v>
      </c>
      <c r="U255" s="19" t="s">
        <v>1017</v>
      </c>
      <c r="V255" s="20" t="s">
        <v>1069</v>
      </c>
      <c r="W255" s="20" t="s">
        <v>235</v>
      </c>
      <c r="X255" s="21" t="s">
        <v>1211</v>
      </c>
      <c r="Y255" s="19" t="s">
        <v>353</v>
      </c>
    </row>
    <row r="256" spans="1:25" ht="66.75" customHeight="1" thickBot="1" x14ac:dyDescent="0.35">
      <c r="A256" s="20" t="str">
        <f t="shared" si="21"/>
        <v>D80_39</v>
      </c>
      <c r="B256" s="16" t="s">
        <v>174</v>
      </c>
      <c r="C256" s="45" t="s">
        <v>175</v>
      </c>
      <c r="D256" s="19">
        <v>39</v>
      </c>
      <c r="E256" s="20" t="s">
        <v>21</v>
      </c>
      <c r="F256" s="24" t="s">
        <v>965</v>
      </c>
      <c r="G256" s="19" t="s">
        <v>353</v>
      </c>
      <c r="H256" s="19" t="s">
        <v>7</v>
      </c>
      <c r="I256" s="19" t="s">
        <v>7</v>
      </c>
      <c r="J256" s="19" t="s">
        <v>7</v>
      </c>
      <c r="K256" s="19" t="s">
        <v>353</v>
      </c>
      <c r="L256" s="19" t="s">
        <v>7</v>
      </c>
      <c r="M256" s="19" t="s">
        <v>7</v>
      </c>
      <c r="N256" s="19" t="s">
        <v>353</v>
      </c>
      <c r="O256" s="19" t="s">
        <v>486</v>
      </c>
      <c r="P256" s="19" t="s">
        <v>486</v>
      </c>
      <c r="Q256" s="19" t="s">
        <v>966</v>
      </c>
      <c r="R256" s="19">
        <v>2013</v>
      </c>
      <c r="S256" s="19" t="s">
        <v>469</v>
      </c>
      <c r="T256" s="20" t="s">
        <v>974</v>
      </c>
      <c r="U256" s="19" t="s">
        <v>1017</v>
      </c>
      <c r="V256" s="20" t="s">
        <v>1069</v>
      </c>
      <c r="W256" s="20" t="s">
        <v>235</v>
      </c>
      <c r="X256" s="21" t="s">
        <v>1211</v>
      </c>
      <c r="Y256" s="19" t="s">
        <v>353</v>
      </c>
    </row>
    <row r="257" spans="1:25" ht="79.2" customHeight="1" thickBot="1" x14ac:dyDescent="0.35">
      <c r="A257" s="20" t="str">
        <f t="shared" si="21"/>
        <v>D81_19</v>
      </c>
      <c r="B257" s="16" t="s">
        <v>176</v>
      </c>
      <c r="C257" s="45" t="s">
        <v>177</v>
      </c>
      <c r="D257" s="20">
        <v>19</v>
      </c>
      <c r="E257" s="20" t="s">
        <v>281</v>
      </c>
      <c r="F257" s="24" t="s">
        <v>965</v>
      </c>
      <c r="G257" s="19" t="s">
        <v>353</v>
      </c>
      <c r="H257" s="19" t="s">
        <v>7</v>
      </c>
      <c r="I257" s="19" t="s">
        <v>7</v>
      </c>
      <c r="J257" s="19" t="s">
        <v>7</v>
      </c>
      <c r="K257" s="19" t="s">
        <v>353</v>
      </c>
      <c r="L257" s="19" t="s">
        <v>7</v>
      </c>
      <c r="M257" s="19" t="s">
        <v>7</v>
      </c>
      <c r="N257" s="19" t="s">
        <v>353</v>
      </c>
      <c r="O257" s="19" t="s">
        <v>486</v>
      </c>
      <c r="P257" s="19" t="s">
        <v>486</v>
      </c>
      <c r="Q257" s="19" t="s">
        <v>966</v>
      </c>
      <c r="R257" s="19">
        <v>2011</v>
      </c>
      <c r="S257" s="19" t="s">
        <v>469</v>
      </c>
      <c r="T257" s="20" t="s">
        <v>974</v>
      </c>
      <c r="U257" s="20" t="s">
        <v>971</v>
      </c>
      <c r="V257" s="124" t="s">
        <v>1071</v>
      </c>
      <c r="W257" s="20" t="s">
        <v>1212</v>
      </c>
      <c r="X257" s="21" t="s">
        <v>1213</v>
      </c>
      <c r="Y257" s="19" t="s">
        <v>353</v>
      </c>
    </row>
    <row r="258" spans="1:25" ht="27.75" customHeight="1" thickBot="1" x14ac:dyDescent="0.35">
      <c r="A258" s="20" t="str">
        <f t="shared" si="21"/>
        <v>D81_38</v>
      </c>
      <c r="B258" s="16" t="s">
        <v>176</v>
      </c>
      <c r="C258" s="45" t="s">
        <v>177</v>
      </c>
      <c r="D258" s="20">
        <v>38</v>
      </c>
      <c r="E258" s="20" t="s">
        <v>254</v>
      </c>
      <c r="F258" s="24" t="s">
        <v>965</v>
      </c>
      <c r="G258" s="19" t="s">
        <v>353</v>
      </c>
      <c r="H258" s="19" t="s">
        <v>7</v>
      </c>
      <c r="I258" s="19" t="s">
        <v>7</v>
      </c>
      <c r="J258" s="19" t="s">
        <v>7</v>
      </c>
      <c r="K258" s="19" t="s">
        <v>353</v>
      </c>
      <c r="L258" s="19" t="s">
        <v>7</v>
      </c>
      <c r="M258" s="19" t="s">
        <v>7</v>
      </c>
      <c r="N258" s="19" t="s">
        <v>353</v>
      </c>
      <c r="O258" s="19" t="s">
        <v>486</v>
      </c>
      <c r="P258" s="19" t="s">
        <v>486</v>
      </c>
      <c r="Q258" s="19" t="s">
        <v>966</v>
      </c>
      <c r="R258" s="19">
        <v>2011</v>
      </c>
      <c r="S258" s="19" t="s">
        <v>469</v>
      </c>
      <c r="T258" s="20" t="s">
        <v>974</v>
      </c>
      <c r="U258" s="20" t="s">
        <v>971</v>
      </c>
      <c r="V258" s="124" t="s">
        <v>1071</v>
      </c>
      <c r="W258" s="20" t="s">
        <v>1212</v>
      </c>
      <c r="X258" s="21" t="s">
        <v>1213</v>
      </c>
      <c r="Y258" s="19" t="s">
        <v>353</v>
      </c>
    </row>
    <row r="259" spans="1:25" ht="27.75" customHeight="1" thickBot="1" x14ac:dyDescent="0.35">
      <c r="A259" s="20" t="str">
        <f t="shared" si="21"/>
        <v>D81_39</v>
      </c>
      <c r="B259" s="16" t="s">
        <v>176</v>
      </c>
      <c r="C259" s="45" t="s">
        <v>177</v>
      </c>
      <c r="D259" s="20">
        <v>39</v>
      </c>
      <c r="E259" s="20" t="s">
        <v>246</v>
      </c>
      <c r="F259" s="24" t="s">
        <v>965</v>
      </c>
      <c r="G259" s="19" t="s">
        <v>353</v>
      </c>
      <c r="H259" s="19" t="s">
        <v>7</v>
      </c>
      <c r="I259" s="19" t="s">
        <v>7</v>
      </c>
      <c r="J259" s="19" t="s">
        <v>7</v>
      </c>
      <c r="K259" s="19" t="s">
        <v>353</v>
      </c>
      <c r="L259" s="19" t="s">
        <v>7</v>
      </c>
      <c r="M259" s="19" t="s">
        <v>7</v>
      </c>
      <c r="N259" s="19" t="s">
        <v>353</v>
      </c>
      <c r="O259" s="19" t="s">
        <v>486</v>
      </c>
      <c r="P259" s="19" t="s">
        <v>486</v>
      </c>
      <c r="Q259" s="19" t="s">
        <v>966</v>
      </c>
      <c r="R259" s="19">
        <v>2011</v>
      </c>
      <c r="S259" s="19" t="s">
        <v>469</v>
      </c>
      <c r="T259" s="20" t="s">
        <v>974</v>
      </c>
      <c r="U259" s="20" t="s">
        <v>971</v>
      </c>
      <c r="V259" s="124" t="s">
        <v>1071</v>
      </c>
      <c r="W259" s="20" t="s">
        <v>1212</v>
      </c>
      <c r="X259" s="21" t="s">
        <v>1213</v>
      </c>
      <c r="Y259" s="19" t="s">
        <v>353</v>
      </c>
    </row>
    <row r="260" spans="1:25" ht="45" customHeight="1" thickBot="1" x14ac:dyDescent="0.35">
      <c r="A260" s="20" t="str">
        <f t="shared" si="21"/>
        <v>D81_41</v>
      </c>
      <c r="B260" s="16" t="s">
        <v>176</v>
      </c>
      <c r="C260" s="45" t="s">
        <v>177</v>
      </c>
      <c r="D260" s="20">
        <v>41</v>
      </c>
      <c r="E260" s="20" t="s">
        <v>249</v>
      </c>
      <c r="F260" s="24" t="s">
        <v>965</v>
      </c>
      <c r="G260" s="19" t="s">
        <v>353</v>
      </c>
      <c r="H260" s="19" t="s">
        <v>7</v>
      </c>
      <c r="I260" s="19" t="s">
        <v>7</v>
      </c>
      <c r="J260" s="19" t="s">
        <v>7</v>
      </c>
      <c r="K260" s="19" t="s">
        <v>353</v>
      </c>
      <c r="L260" s="19" t="s">
        <v>7</v>
      </c>
      <c r="M260" s="19" t="s">
        <v>7</v>
      </c>
      <c r="N260" s="19" t="s">
        <v>353</v>
      </c>
      <c r="O260" s="19" t="s">
        <v>486</v>
      </c>
      <c r="P260" s="19" t="s">
        <v>486</v>
      </c>
      <c r="Q260" s="19" t="s">
        <v>966</v>
      </c>
      <c r="R260" s="19">
        <v>2011</v>
      </c>
      <c r="S260" s="19" t="s">
        <v>469</v>
      </c>
      <c r="T260" s="20" t="s">
        <v>974</v>
      </c>
      <c r="U260" s="20" t="s">
        <v>971</v>
      </c>
      <c r="V260" s="124" t="s">
        <v>1071</v>
      </c>
      <c r="W260" s="20" t="s">
        <v>1212</v>
      </c>
      <c r="X260" s="21" t="s">
        <v>1221</v>
      </c>
      <c r="Y260" s="19" t="s">
        <v>353</v>
      </c>
    </row>
    <row r="261" spans="1:25" ht="54" customHeight="1" thickBot="1" x14ac:dyDescent="0.35">
      <c r="A261" s="20" t="str">
        <f t="shared" si="21"/>
        <v>D81_44</v>
      </c>
      <c r="B261" s="16" t="s">
        <v>176</v>
      </c>
      <c r="C261" s="45" t="s">
        <v>177</v>
      </c>
      <c r="D261" s="20">
        <v>44</v>
      </c>
      <c r="E261" s="20" t="s">
        <v>250</v>
      </c>
      <c r="F261" s="24" t="s">
        <v>965</v>
      </c>
      <c r="G261" s="19" t="s">
        <v>353</v>
      </c>
      <c r="H261" s="19" t="s">
        <v>7</v>
      </c>
      <c r="I261" s="19" t="s">
        <v>7</v>
      </c>
      <c r="J261" s="19" t="s">
        <v>7</v>
      </c>
      <c r="K261" s="19" t="s">
        <v>353</v>
      </c>
      <c r="L261" s="19" t="s">
        <v>7</v>
      </c>
      <c r="M261" s="19" t="s">
        <v>7</v>
      </c>
      <c r="N261" s="19" t="s">
        <v>353</v>
      </c>
      <c r="O261" s="19" t="s">
        <v>486</v>
      </c>
      <c r="P261" s="19" t="s">
        <v>486</v>
      </c>
      <c r="Q261" s="19" t="s">
        <v>966</v>
      </c>
      <c r="R261" s="19">
        <v>2011</v>
      </c>
      <c r="S261" s="19" t="s">
        <v>469</v>
      </c>
      <c r="T261" s="20" t="s">
        <v>974</v>
      </c>
      <c r="U261" s="20" t="s">
        <v>971</v>
      </c>
      <c r="V261" s="124" t="s">
        <v>1071</v>
      </c>
      <c r="W261" s="20" t="s">
        <v>1212</v>
      </c>
      <c r="X261" s="21" t="s">
        <v>1222</v>
      </c>
      <c r="Y261" s="19" t="s">
        <v>353</v>
      </c>
    </row>
    <row r="262" spans="1:25" ht="60" customHeight="1" thickBot="1" x14ac:dyDescent="0.35">
      <c r="A262" s="20" t="str">
        <f t="shared" si="21"/>
        <v>D82_7</v>
      </c>
      <c r="B262" s="16" t="s">
        <v>178</v>
      </c>
      <c r="C262" s="45" t="s">
        <v>179</v>
      </c>
      <c r="D262" s="20">
        <v>7</v>
      </c>
      <c r="E262" s="20" t="s">
        <v>253</v>
      </c>
      <c r="F262" s="24" t="s">
        <v>965</v>
      </c>
      <c r="G262" s="19" t="s">
        <v>353</v>
      </c>
      <c r="H262" s="19" t="s">
        <v>7</v>
      </c>
      <c r="I262" s="19" t="s">
        <v>7</v>
      </c>
      <c r="J262" s="19" t="s">
        <v>7</v>
      </c>
      <c r="K262" s="19" t="s">
        <v>486</v>
      </c>
      <c r="L262" s="20" t="s">
        <v>1034</v>
      </c>
      <c r="M262" s="19" t="s">
        <v>488</v>
      </c>
      <c r="N262" s="19" t="s">
        <v>486</v>
      </c>
      <c r="O262" s="19" t="s">
        <v>486</v>
      </c>
      <c r="P262" s="19" t="s">
        <v>486</v>
      </c>
      <c r="Q262" s="19" t="s">
        <v>966</v>
      </c>
      <c r="R262" s="19" t="s">
        <v>1047</v>
      </c>
      <c r="S262" s="19" t="s">
        <v>469</v>
      </c>
      <c r="T262" s="20" t="s">
        <v>974</v>
      </c>
      <c r="U262" s="20" t="s">
        <v>1036</v>
      </c>
      <c r="V262" s="20" t="s">
        <v>1082</v>
      </c>
      <c r="W262" s="20" t="s">
        <v>1216</v>
      </c>
      <c r="X262" s="17" t="s">
        <v>1217</v>
      </c>
      <c r="Y262" s="19" t="s">
        <v>353</v>
      </c>
    </row>
    <row r="263" spans="1:25" ht="64.2" customHeight="1" thickBot="1" x14ac:dyDescent="0.35">
      <c r="A263" s="20" t="str">
        <f t="shared" si="21"/>
        <v>D82_12</v>
      </c>
      <c r="B263" s="16" t="s">
        <v>178</v>
      </c>
      <c r="C263" s="45" t="s">
        <v>179</v>
      </c>
      <c r="D263" s="20">
        <v>12</v>
      </c>
      <c r="E263" s="20" t="s">
        <v>132</v>
      </c>
      <c r="F263" s="24" t="s">
        <v>965</v>
      </c>
      <c r="G263" s="19" t="s">
        <v>353</v>
      </c>
      <c r="H263" s="19" t="s">
        <v>7</v>
      </c>
      <c r="I263" s="19" t="s">
        <v>7</v>
      </c>
      <c r="J263" s="19" t="s">
        <v>7</v>
      </c>
      <c r="K263" s="19" t="s">
        <v>486</v>
      </c>
      <c r="L263" s="20" t="s">
        <v>1034</v>
      </c>
      <c r="M263" s="19" t="s">
        <v>488</v>
      </c>
      <c r="N263" s="19" t="s">
        <v>486</v>
      </c>
      <c r="O263" s="19" t="s">
        <v>486</v>
      </c>
      <c r="P263" s="19" t="s">
        <v>486</v>
      </c>
      <c r="Q263" s="19" t="s">
        <v>966</v>
      </c>
      <c r="R263" s="19" t="s">
        <v>1047</v>
      </c>
      <c r="S263" s="19" t="s">
        <v>469</v>
      </c>
      <c r="T263" s="20" t="s">
        <v>974</v>
      </c>
      <c r="U263" s="20" t="s">
        <v>1036</v>
      </c>
      <c r="V263" s="20" t="s">
        <v>1082</v>
      </c>
      <c r="W263" s="20" t="s">
        <v>1215</v>
      </c>
      <c r="X263" s="17" t="s">
        <v>1217</v>
      </c>
      <c r="Y263" s="19" t="s">
        <v>353</v>
      </c>
    </row>
    <row r="264" spans="1:25" ht="87" customHeight="1" thickBot="1" x14ac:dyDescent="0.35">
      <c r="A264" s="20" t="str">
        <f t="shared" si="21"/>
        <v>D83_38</v>
      </c>
      <c r="B264" s="16" t="s">
        <v>180</v>
      </c>
      <c r="C264" s="45" t="s">
        <v>181</v>
      </c>
      <c r="D264" s="19">
        <v>38</v>
      </c>
      <c r="E264" s="20" t="s">
        <v>101</v>
      </c>
      <c r="F264" s="24" t="s">
        <v>965</v>
      </c>
      <c r="G264" s="19" t="s">
        <v>353</v>
      </c>
      <c r="H264" s="19" t="s">
        <v>7</v>
      </c>
      <c r="I264" s="19" t="s">
        <v>7</v>
      </c>
      <c r="J264" s="19" t="s">
        <v>7</v>
      </c>
      <c r="K264" s="19" t="s">
        <v>353</v>
      </c>
      <c r="L264" s="19" t="s">
        <v>7</v>
      </c>
      <c r="M264" s="19" t="s">
        <v>7</v>
      </c>
      <c r="N264" s="19" t="s">
        <v>353</v>
      </c>
      <c r="O264" s="19" t="s">
        <v>486</v>
      </c>
      <c r="P264" s="19" t="s">
        <v>486</v>
      </c>
      <c r="Q264" s="19" t="s">
        <v>966</v>
      </c>
      <c r="R264" s="19" t="s">
        <v>469</v>
      </c>
      <c r="S264" s="19" t="s">
        <v>469</v>
      </c>
      <c r="T264" s="20" t="s">
        <v>974</v>
      </c>
      <c r="U264" s="20" t="s">
        <v>1051</v>
      </c>
      <c r="V264" s="124" t="s">
        <v>1218</v>
      </c>
      <c r="W264" s="20" t="s">
        <v>1220</v>
      </c>
      <c r="X264" s="17" t="s">
        <v>1219</v>
      </c>
      <c r="Y264" s="19" t="s">
        <v>353</v>
      </c>
    </row>
    <row r="265" spans="1:25" ht="87" customHeight="1" thickBot="1" x14ac:dyDescent="0.35">
      <c r="A265" s="20" t="str">
        <f t="shared" si="21"/>
        <v>D83_39</v>
      </c>
      <c r="B265" s="16" t="s">
        <v>180</v>
      </c>
      <c r="C265" s="45" t="s">
        <v>181</v>
      </c>
      <c r="D265" s="19">
        <v>39</v>
      </c>
      <c r="E265" s="20" t="s">
        <v>246</v>
      </c>
      <c r="F265" s="24" t="s">
        <v>965</v>
      </c>
      <c r="G265" s="19" t="s">
        <v>353</v>
      </c>
      <c r="H265" s="19" t="s">
        <v>7</v>
      </c>
      <c r="I265" s="19" t="s">
        <v>7</v>
      </c>
      <c r="J265" s="19" t="s">
        <v>7</v>
      </c>
      <c r="K265" s="19" t="s">
        <v>353</v>
      </c>
      <c r="L265" s="19" t="s">
        <v>7</v>
      </c>
      <c r="M265" s="19" t="s">
        <v>7</v>
      </c>
      <c r="N265" s="19" t="s">
        <v>353</v>
      </c>
      <c r="O265" s="19" t="s">
        <v>486</v>
      </c>
      <c r="P265" s="19" t="s">
        <v>486</v>
      </c>
      <c r="Q265" s="19" t="s">
        <v>966</v>
      </c>
      <c r="R265" s="19" t="s">
        <v>469</v>
      </c>
      <c r="S265" s="19" t="s">
        <v>469</v>
      </c>
      <c r="T265" s="20" t="s">
        <v>974</v>
      </c>
      <c r="U265" s="20" t="s">
        <v>1051</v>
      </c>
      <c r="V265" s="124" t="s">
        <v>1218</v>
      </c>
      <c r="W265" s="20" t="s">
        <v>1220</v>
      </c>
      <c r="X265" s="17" t="s">
        <v>1219</v>
      </c>
      <c r="Y265" s="19" t="s">
        <v>353</v>
      </c>
    </row>
    <row r="266" spans="1:25" ht="59.25" customHeight="1" thickBot="1" x14ac:dyDescent="0.35">
      <c r="A266" s="20" t="str">
        <f t="shared" si="21"/>
        <v>D83_44</v>
      </c>
      <c r="B266" s="16" t="s">
        <v>180</v>
      </c>
      <c r="C266" s="45" t="s">
        <v>181</v>
      </c>
      <c r="D266" s="19">
        <v>44</v>
      </c>
      <c r="E266" s="20" t="s">
        <v>269</v>
      </c>
      <c r="F266" s="24" t="s">
        <v>965</v>
      </c>
      <c r="G266" s="19" t="s">
        <v>353</v>
      </c>
      <c r="H266" s="19" t="s">
        <v>7</v>
      </c>
      <c r="I266" s="19" t="s">
        <v>7</v>
      </c>
      <c r="J266" s="19" t="s">
        <v>7</v>
      </c>
      <c r="K266" s="19" t="s">
        <v>353</v>
      </c>
      <c r="L266" s="19" t="s">
        <v>7</v>
      </c>
      <c r="M266" s="19" t="s">
        <v>7</v>
      </c>
      <c r="N266" s="19" t="s">
        <v>353</v>
      </c>
      <c r="O266" s="19" t="s">
        <v>486</v>
      </c>
      <c r="P266" s="19" t="s">
        <v>486</v>
      </c>
      <c r="Q266" s="19" t="s">
        <v>966</v>
      </c>
      <c r="R266" s="19" t="s">
        <v>469</v>
      </c>
      <c r="S266" s="19" t="s">
        <v>469</v>
      </c>
      <c r="T266" s="20" t="s">
        <v>974</v>
      </c>
      <c r="U266" s="20" t="s">
        <v>1051</v>
      </c>
      <c r="V266" s="124" t="s">
        <v>1218</v>
      </c>
      <c r="W266" s="20" t="s">
        <v>1220</v>
      </c>
      <c r="X266" s="17" t="s">
        <v>1219</v>
      </c>
      <c r="Y266" s="19" t="s">
        <v>353</v>
      </c>
    </row>
    <row r="267" spans="1:25" ht="58.95" customHeight="1" thickBot="1" x14ac:dyDescent="0.35">
      <c r="A267" s="20" t="str">
        <f t="shared" si="21"/>
        <v>D84_37</v>
      </c>
      <c r="B267" s="16" t="s">
        <v>182</v>
      </c>
      <c r="C267" s="45" t="s">
        <v>183</v>
      </c>
      <c r="D267" s="19">
        <v>37</v>
      </c>
      <c r="E267" s="20" t="s">
        <v>72</v>
      </c>
      <c r="F267" s="24" t="s">
        <v>965</v>
      </c>
      <c r="G267" s="19" t="s">
        <v>353</v>
      </c>
      <c r="H267" s="19" t="s">
        <v>7</v>
      </c>
      <c r="I267" s="19" t="s">
        <v>7</v>
      </c>
      <c r="J267" s="19" t="s">
        <v>7</v>
      </c>
      <c r="K267" s="19" t="s">
        <v>353</v>
      </c>
      <c r="L267" s="19" t="s">
        <v>7</v>
      </c>
      <c r="M267" s="19" t="s">
        <v>7</v>
      </c>
      <c r="N267" s="19" t="s">
        <v>353</v>
      </c>
      <c r="O267" s="19" t="s">
        <v>486</v>
      </c>
      <c r="P267" s="19" t="s">
        <v>486</v>
      </c>
      <c r="Q267" s="19" t="s">
        <v>7</v>
      </c>
      <c r="R267" s="19" t="s">
        <v>7</v>
      </c>
      <c r="S267" s="19" t="s">
        <v>7</v>
      </c>
      <c r="T267" s="20" t="s">
        <v>974</v>
      </c>
      <c r="U267" s="20" t="s">
        <v>7</v>
      </c>
      <c r="V267" s="19" t="s">
        <v>7</v>
      </c>
      <c r="W267" s="20" t="s">
        <v>7</v>
      </c>
      <c r="X267" s="100" t="s">
        <v>1214</v>
      </c>
      <c r="Y267" s="19" t="s">
        <v>353</v>
      </c>
    </row>
    <row r="268" spans="1:25" ht="75" customHeight="1" thickBot="1" x14ac:dyDescent="0.35">
      <c r="A268" s="20" t="str">
        <f t="shared" si="21"/>
        <v>D85_7</v>
      </c>
      <c r="B268" s="16" t="s">
        <v>184</v>
      </c>
      <c r="C268" s="45" t="s">
        <v>185</v>
      </c>
      <c r="D268" s="19">
        <v>7</v>
      </c>
      <c r="E268" s="20" t="s">
        <v>253</v>
      </c>
      <c r="F268" s="24" t="s">
        <v>965</v>
      </c>
      <c r="G268" s="19" t="s">
        <v>353</v>
      </c>
      <c r="H268" s="19" t="s">
        <v>7</v>
      </c>
      <c r="I268" s="19" t="s">
        <v>7</v>
      </c>
      <c r="J268" s="19" t="s">
        <v>7</v>
      </c>
      <c r="K268" s="19" t="s">
        <v>353</v>
      </c>
      <c r="L268" s="19" t="s">
        <v>7</v>
      </c>
      <c r="M268" s="19" t="s">
        <v>7</v>
      </c>
      <c r="N268" s="19" t="s">
        <v>353</v>
      </c>
      <c r="O268" s="19" t="s">
        <v>486</v>
      </c>
      <c r="P268" s="19" t="s">
        <v>486</v>
      </c>
      <c r="Q268" s="19" t="s">
        <v>966</v>
      </c>
      <c r="R268" s="19" t="s">
        <v>469</v>
      </c>
      <c r="S268" s="19" t="s">
        <v>469</v>
      </c>
      <c r="T268" s="20" t="s">
        <v>974</v>
      </c>
      <c r="U268" s="20" t="s">
        <v>1018</v>
      </c>
      <c r="V268" s="125" t="s">
        <v>1070</v>
      </c>
      <c r="W268" s="125" t="s">
        <v>1179</v>
      </c>
      <c r="X268" s="17" t="s">
        <v>1181</v>
      </c>
      <c r="Y268" s="19" t="s">
        <v>353</v>
      </c>
    </row>
    <row r="269" spans="1:25" ht="60.75" customHeight="1" thickBot="1" x14ac:dyDescent="0.35">
      <c r="A269" s="20" t="str">
        <f t="shared" ref="A269" si="24">CONCATENATE(B269,"_",D269)</f>
        <v>D85_12</v>
      </c>
      <c r="B269" s="16" t="s">
        <v>184</v>
      </c>
      <c r="C269" s="45" t="s">
        <v>185</v>
      </c>
      <c r="D269" s="19">
        <v>12</v>
      </c>
      <c r="E269" s="20" t="s">
        <v>132</v>
      </c>
      <c r="F269" s="24" t="s">
        <v>965</v>
      </c>
      <c r="G269" s="19" t="s">
        <v>353</v>
      </c>
      <c r="H269" s="19" t="s">
        <v>7</v>
      </c>
      <c r="I269" s="19" t="s">
        <v>7</v>
      </c>
      <c r="J269" s="19" t="s">
        <v>7</v>
      </c>
      <c r="K269" s="19" t="s">
        <v>353</v>
      </c>
      <c r="L269" s="19" t="s">
        <v>7</v>
      </c>
      <c r="M269" s="19" t="s">
        <v>7</v>
      </c>
      <c r="N269" s="19" t="s">
        <v>353</v>
      </c>
      <c r="O269" s="19" t="s">
        <v>486</v>
      </c>
      <c r="P269" s="19" t="s">
        <v>486</v>
      </c>
      <c r="Q269" s="19" t="s">
        <v>966</v>
      </c>
      <c r="R269" s="19" t="s">
        <v>469</v>
      </c>
      <c r="S269" s="19" t="s">
        <v>469</v>
      </c>
      <c r="T269" s="20" t="s">
        <v>974</v>
      </c>
      <c r="U269" s="20" t="s">
        <v>1018</v>
      </c>
      <c r="V269" s="125" t="s">
        <v>1070</v>
      </c>
      <c r="W269" s="125" t="s">
        <v>1179</v>
      </c>
      <c r="X269" s="17" t="s">
        <v>1181</v>
      </c>
      <c r="Y269" s="19" t="s">
        <v>353</v>
      </c>
    </row>
    <row r="270" spans="1:25" ht="62.25" customHeight="1" thickBot="1" x14ac:dyDescent="0.35">
      <c r="A270" s="20" t="str">
        <f t="shared" si="21"/>
        <v>D85_38</v>
      </c>
      <c r="B270" s="16" t="s">
        <v>184</v>
      </c>
      <c r="C270" s="45" t="s">
        <v>185</v>
      </c>
      <c r="D270" s="19">
        <v>38</v>
      </c>
      <c r="E270" s="20" t="s">
        <v>254</v>
      </c>
      <c r="F270" s="24" t="s">
        <v>965</v>
      </c>
      <c r="G270" s="19" t="s">
        <v>353</v>
      </c>
      <c r="H270" s="19" t="s">
        <v>7</v>
      </c>
      <c r="I270" s="19" t="s">
        <v>7</v>
      </c>
      <c r="J270" s="19" t="s">
        <v>7</v>
      </c>
      <c r="K270" s="19" t="s">
        <v>353</v>
      </c>
      <c r="L270" s="19" t="s">
        <v>7</v>
      </c>
      <c r="M270" s="19" t="s">
        <v>7</v>
      </c>
      <c r="N270" s="19" t="s">
        <v>353</v>
      </c>
      <c r="O270" s="19" t="s">
        <v>486</v>
      </c>
      <c r="P270" s="19" t="s">
        <v>486</v>
      </c>
      <c r="Q270" s="19" t="s">
        <v>966</v>
      </c>
      <c r="R270" s="19" t="s">
        <v>469</v>
      </c>
      <c r="S270" s="19" t="s">
        <v>469</v>
      </c>
      <c r="T270" s="20" t="s">
        <v>974</v>
      </c>
      <c r="U270" s="20" t="s">
        <v>1018</v>
      </c>
      <c r="V270" s="125" t="s">
        <v>1070</v>
      </c>
      <c r="W270" s="20" t="s">
        <v>1180</v>
      </c>
      <c r="X270" s="17" t="s">
        <v>1182</v>
      </c>
      <c r="Y270" s="19" t="s">
        <v>353</v>
      </c>
    </row>
    <row r="271" spans="1:25" ht="72" customHeight="1" thickBot="1" x14ac:dyDescent="0.35">
      <c r="A271" s="20" t="str">
        <f t="shared" si="21"/>
        <v>D85_47</v>
      </c>
      <c r="B271" s="16" t="s">
        <v>184</v>
      </c>
      <c r="C271" s="45" t="s">
        <v>185</v>
      </c>
      <c r="D271" s="19">
        <v>47</v>
      </c>
      <c r="E271" s="20" t="s">
        <v>69</v>
      </c>
      <c r="F271" s="24" t="s">
        <v>965</v>
      </c>
      <c r="G271" s="19" t="s">
        <v>353</v>
      </c>
      <c r="H271" s="19" t="s">
        <v>7</v>
      </c>
      <c r="I271" s="19" t="s">
        <v>7</v>
      </c>
      <c r="J271" s="19" t="s">
        <v>7</v>
      </c>
      <c r="K271" s="19" t="s">
        <v>353</v>
      </c>
      <c r="L271" s="19" t="s">
        <v>7</v>
      </c>
      <c r="M271" s="19" t="s">
        <v>7</v>
      </c>
      <c r="N271" s="19" t="s">
        <v>353</v>
      </c>
      <c r="O271" s="19" t="s">
        <v>486</v>
      </c>
      <c r="P271" s="19" t="s">
        <v>486</v>
      </c>
      <c r="Q271" s="19" t="s">
        <v>966</v>
      </c>
      <c r="R271" s="19" t="s">
        <v>469</v>
      </c>
      <c r="S271" s="19" t="s">
        <v>469</v>
      </c>
      <c r="T271" s="20" t="s">
        <v>970</v>
      </c>
      <c r="U271" s="20" t="s">
        <v>1018</v>
      </c>
      <c r="V271" s="125" t="s">
        <v>1070</v>
      </c>
      <c r="W271" s="20" t="s">
        <v>1183</v>
      </c>
      <c r="X271" s="17" t="s">
        <v>1184</v>
      </c>
      <c r="Y271" s="19" t="s">
        <v>353</v>
      </c>
    </row>
    <row r="272" spans="1:25" ht="78" customHeight="1" thickBot="1" x14ac:dyDescent="0.35">
      <c r="A272" s="20" t="str">
        <f t="shared" si="21"/>
        <v>D86_38</v>
      </c>
      <c r="B272" s="16" t="s">
        <v>186</v>
      </c>
      <c r="C272" s="45" t="s">
        <v>285</v>
      </c>
      <c r="D272" s="19">
        <v>38</v>
      </c>
      <c r="E272" s="20" t="s">
        <v>101</v>
      </c>
      <c r="F272" s="24" t="s">
        <v>1015</v>
      </c>
      <c r="G272" s="19" t="s">
        <v>486</v>
      </c>
      <c r="H272" s="19" t="s">
        <v>488</v>
      </c>
      <c r="I272" s="20" t="s">
        <v>1052</v>
      </c>
      <c r="J272" s="19" t="s">
        <v>973</v>
      </c>
      <c r="K272" s="19" t="s">
        <v>353</v>
      </c>
      <c r="L272" s="19" t="s">
        <v>7</v>
      </c>
      <c r="M272" s="19" t="s">
        <v>7</v>
      </c>
      <c r="N272" s="19" t="s">
        <v>353</v>
      </c>
      <c r="O272" s="19" t="s">
        <v>486</v>
      </c>
      <c r="P272" s="19" t="s">
        <v>486</v>
      </c>
      <c r="Q272" s="19" t="s">
        <v>966</v>
      </c>
      <c r="R272" s="19">
        <v>2005</v>
      </c>
      <c r="S272" s="100" t="s">
        <v>469</v>
      </c>
      <c r="T272" s="20" t="s">
        <v>974</v>
      </c>
      <c r="U272" s="124" t="s">
        <v>1078</v>
      </c>
      <c r="V272" s="124" t="s">
        <v>1078</v>
      </c>
      <c r="W272" s="20" t="s">
        <v>236</v>
      </c>
      <c r="X272" s="17" t="s">
        <v>1185</v>
      </c>
      <c r="Y272" s="19" t="s">
        <v>353</v>
      </c>
    </row>
    <row r="273" spans="1:25" ht="48.6" thickBot="1" x14ac:dyDescent="0.35">
      <c r="A273" s="19" t="s">
        <v>187</v>
      </c>
      <c r="B273" s="16" t="s">
        <v>187</v>
      </c>
      <c r="C273" s="45" t="s">
        <v>188</v>
      </c>
      <c r="D273" s="19" t="s">
        <v>7</v>
      </c>
      <c r="E273" s="19" t="s">
        <v>7</v>
      </c>
      <c r="F273" s="24" t="s">
        <v>965</v>
      </c>
      <c r="G273" s="19" t="s">
        <v>353</v>
      </c>
      <c r="H273" s="19" t="s">
        <v>7</v>
      </c>
      <c r="I273" s="19" t="s">
        <v>7</v>
      </c>
      <c r="J273" s="19" t="s">
        <v>7</v>
      </c>
      <c r="K273" s="19" t="s">
        <v>353</v>
      </c>
      <c r="L273" s="19" t="s">
        <v>7</v>
      </c>
      <c r="M273" s="19" t="s">
        <v>7</v>
      </c>
      <c r="N273" s="19" t="s">
        <v>353</v>
      </c>
      <c r="O273" s="19" t="s">
        <v>353</v>
      </c>
      <c r="P273" s="19" t="s">
        <v>353</v>
      </c>
      <c r="Q273" s="19" t="s">
        <v>7</v>
      </c>
      <c r="R273" s="19" t="s">
        <v>7</v>
      </c>
      <c r="S273" s="19" t="s">
        <v>7</v>
      </c>
      <c r="T273" s="20" t="s">
        <v>7</v>
      </c>
      <c r="U273" s="19" t="s">
        <v>7</v>
      </c>
      <c r="V273" s="19" t="s">
        <v>7</v>
      </c>
      <c r="W273" s="19" t="s">
        <v>7</v>
      </c>
      <c r="X273" s="100" t="s">
        <v>474</v>
      </c>
      <c r="Y273" s="19" t="s">
        <v>353</v>
      </c>
    </row>
    <row r="274" spans="1:25" ht="48" customHeight="1" thickBot="1" x14ac:dyDescent="0.35">
      <c r="A274" s="19" t="str">
        <f t="shared" ref="A274:A286" si="25">CONCATENATE(B274,"_",D274)</f>
        <v>D88_39</v>
      </c>
      <c r="B274" s="16" t="s">
        <v>189</v>
      </c>
      <c r="C274" s="45" t="s">
        <v>190</v>
      </c>
      <c r="D274" s="19">
        <v>39</v>
      </c>
      <c r="E274" s="20" t="s">
        <v>21</v>
      </c>
      <c r="F274" s="24" t="s">
        <v>965</v>
      </c>
      <c r="G274" s="19" t="s">
        <v>353</v>
      </c>
      <c r="H274" s="19" t="s">
        <v>7</v>
      </c>
      <c r="I274" s="19" t="s">
        <v>7</v>
      </c>
      <c r="J274" s="19" t="s">
        <v>7</v>
      </c>
      <c r="K274" s="19" t="s">
        <v>353</v>
      </c>
      <c r="L274" s="19" t="s">
        <v>7</v>
      </c>
      <c r="M274" s="19" t="s">
        <v>7</v>
      </c>
      <c r="N274" s="19" t="s">
        <v>353</v>
      </c>
      <c r="O274" s="19" t="s">
        <v>486</v>
      </c>
      <c r="P274" s="19" t="s">
        <v>486</v>
      </c>
      <c r="Q274" s="19" t="s">
        <v>966</v>
      </c>
      <c r="R274" s="19">
        <v>2004</v>
      </c>
      <c r="S274" s="19" t="s">
        <v>469</v>
      </c>
      <c r="T274" s="20" t="s">
        <v>974</v>
      </c>
      <c r="U274" s="20" t="s">
        <v>971</v>
      </c>
      <c r="V274" s="124" t="s">
        <v>1071</v>
      </c>
      <c r="W274" s="20" t="s">
        <v>1186</v>
      </c>
      <c r="X274" s="21" t="s">
        <v>1187</v>
      </c>
      <c r="Y274" s="19" t="s">
        <v>353</v>
      </c>
    </row>
    <row r="275" spans="1:25" ht="70.2" customHeight="1" thickBot="1" x14ac:dyDescent="0.35">
      <c r="A275" s="19" t="str">
        <f>CONCATENATE(B275,"_",D275)</f>
        <v>D89_3</v>
      </c>
      <c r="B275" s="16" t="s">
        <v>191</v>
      </c>
      <c r="C275" s="45" t="s">
        <v>192</v>
      </c>
      <c r="D275" s="20">
        <v>3</v>
      </c>
      <c r="E275" s="20" t="s">
        <v>267</v>
      </c>
      <c r="F275" s="24" t="s">
        <v>965</v>
      </c>
      <c r="G275" s="19" t="s">
        <v>353</v>
      </c>
      <c r="H275" s="20" t="s">
        <v>1023</v>
      </c>
      <c r="I275" s="19" t="s">
        <v>7</v>
      </c>
      <c r="J275" s="19" t="s">
        <v>7</v>
      </c>
      <c r="K275" s="19" t="s">
        <v>353</v>
      </c>
      <c r="L275" s="19" t="s">
        <v>7</v>
      </c>
      <c r="M275" s="19" t="s">
        <v>7</v>
      </c>
      <c r="N275" s="19" t="s">
        <v>353</v>
      </c>
      <c r="O275" s="19" t="s">
        <v>353</v>
      </c>
      <c r="P275" s="19" t="s">
        <v>353</v>
      </c>
      <c r="Q275" s="19" t="s">
        <v>7</v>
      </c>
      <c r="R275" s="19" t="s">
        <v>7</v>
      </c>
      <c r="S275" s="19" t="s">
        <v>7</v>
      </c>
      <c r="T275" s="20" t="s">
        <v>7</v>
      </c>
      <c r="U275" s="19" t="s">
        <v>7</v>
      </c>
      <c r="V275" s="19" t="s">
        <v>7</v>
      </c>
      <c r="W275" s="19" t="s">
        <v>7</v>
      </c>
      <c r="X275" s="100" t="s">
        <v>474</v>
      </c>
      <c r="Y275" s="19" t="s">
        <v>353</v>
      </c>
    </row>
    <row r="276" spans="1:25" ht="47.25" customHeight="1" thickBot="1" x14ac:dyDescent="0.35">
      <c r="A276" s="19" t="str">
        <f t="shared" si="25"/>
        <v>D89_4</v>
      </c>
      <c r="B276" s="16" t="s">
        <v>191</v>
      </c>
      <c r="C276" s="45" t="s">
        <v>192</v>
      </c>
      <c r="D276" s="20">
        <v>4</v>
      </c>
      <c r="E276" s="20" t="s">
        <v>243</v>
      </c>
      <c r="F276" s="24" t="s">
        <v>965</v>
      </c>
      <c r="G276" s="19" t="s">
        <v>353</v>
      </c>
      <c r="H276" s="20" t="s">
        <v>1023</v>
      </c>
      <c r="I276" s="19" t="s">
        <v>7</v>
      </c>
      <c r="J276" s="19" t="s">
        <v>7</v>
      </c>
      <c r="K276" s="19" t="s">
        <v>353</v>
      </c>
      <c r="L276" s="19" t="s">
        <v>7</v>
      </c>
      <c r="M276" s="19" t="s">
        <v>7</v>
      </c>
      <c r="N276" s="19" t="s">
        <v>353</v>
      </c>
      <c r="O276" s="19" t="s">
        <v>353</v>
      </c>
      <c r="P276" s="19" t="s">
        <v>353</v>
      </c>
      <c r="Q276" s="19" t="s">
        <v>7</v>
      </c>
      <c r="R276" s="19" t="s">
        <v>7</v>
      </c>
      <c r="S276" s="19" t="s">
        <v>7</v>
      </c>
      <c r="T276" s="20" t="s">
        <v>7</v>
      </c>
      <c r="U276" s="19" t="s">
        <v>7</v>
      </c>
      <c r="V276" s="19" t="s">
        <v>7</v>
      </c>
      <c r="W276" s="19" t="s">
        <v>7</v>
      </c>
      <c r="X276" s="100" t="s">
        <v>474</v>
      </c>
      <c r="Y276" s="19" t="s">
        <v>353</v>
      </c>
    </row>
    <row r="277" spans="1:25" ht="50.25" customHeight="1" thickBot="1" x14ac:dyDescent="0.35">
      <c r="A277" s="19" t="str">
        <f t="shared" si="25"/>
        <v>D89_7</v>
      </c>
      <c r="B277" s="16" t="s">
        <v>191</v>
      </c>
      <c r="C277" s="45" t="s">
        <v>192</v>
      </c>
      <c r="D277" s="20">
        <v>7</v>
      </c>
      <c r="E277" s="20" t="s">
        <v>253</v>
      </c>
      <c r="F277" s="24" t="s">
        <v>965</v>
      </c>
      <c r="G277" s="19" t="s">
        <v>486</v>
      </c>
      <c r="H277" s="20" t="s">
        <v>1023</v>
      </c>
      <c r="I277" s="20" t="s">
        <v>1293</v>
      </c>
      <c r="J277" s="19" t="s">
        <v>7</v>
      </c>
      <c r="K277" s="19" t="s">
        <v>353</v>
      </c>
      <c r="L277" s="19" t="s">
        <v>7</v>
      </c>
      <c r="M277" s="19" t="s">
        <v>7</v>
      </c>
      <c r="N277" s="19" t="s">
        <v>353</v>
      </c>
      <c r="O277" s="19" t="s">
        <v>353</v>
      </c>
      <c r="P277" s="19" t="s">
        <v>353</v>
      </c>
      <c r="Q277" s="19" t="s">
        <v>7</v>
      </c>
      <c r="R277" s="19" t="s">
        <v>7</v>
      </c>
      <c r="S277" s="19" t="s">
        <v>7</v>
      </c>
      <c r="T277" s="20" t="s">
        <v>7</v>
      </c>
      <c r="U277" s="19" t="s">
        <v>7</v>
      </c>
      <c r="V277" s="19" t="s">
        <v>7</v>
      </c>
      <c r="W277" s="19" t="s">
        <v>7</v>
      </c>
      <c r="X277" s="100" t="s">
        <v>474</v>
      </c>
      <c r="Y277" s="19" t="s">
        <v>353</v>
      </c>
    </row>
    <row r="278" spans="1:25" ht="32.25" customHeight="1" thickBot="1" x14ac:dyDescent="0.35">
      <c r="A278" s="19" t="str">
        <f>CONCATENATE(B278,"_",D278)</f>
        <v>D89_12</v>
      </c>
      <c r="B278" s="16" t="s">
        <v>191</v>
      </c>
      <c r="C278" s="45" t="s">
        <v>192</v>
      </c>
      <c r="D278" s="20">
        <v>12</v>
      </c>
      <c r="E278" s="20" t="s">
        <v>261</v>
      </c>
      <c r="F278" s="24" t="s">
        <v>965</v>
      </c>
      <c r="G278" s="19" t="s">
        <v>486</v>
      </c>
      <c r="H278" s="20" t="s">
        <v>1023</v>
      </c>
      <c r="I278" s="20" t="s">
        <v>1293</v>
      </c>
      <c r="J278" s="19" t="s">
        <v>973</v>
      </c>
      <c r="K278" s="19" t="s">
        <v>353</v>
      </c>
      <c r="L278" s="19" t="s">
        <v>7</v>
      </c>
      <c r="M278" s="19" t="s">
        <v>7</v>
      </c>
      <c r="N278" s="19" t="s">
        <v>353</v>
      </c>
      <c r="O278" s="19" t="s">
        <v>353</v>
      </c>
      <c r="P278" s="19" t="s">
        <v>353</v>
      </c>
      <c r="Q278" s="19" t="s">
        <v>7</v>
      </c>
      <c r="R278" s="19" t="s">
        <v>7</v>
      </c>
      <c r="S278" s="19" t="s">
        <v>7</v>
      </c>
      <c r="T278" s="20" t="s">
        <v>7</v>
      </c>
      <c r="U278" s="19" t="s">
        <v>7</v>
      </c>
      <c r="V278" s="19" t="s">
        <v>7</v>
      </c>
      <c r="W278" s="19" t="s">
        <v>7</v>
      </c>
      <c r="X278" s="100" t="s">
        <v>474</v>
      </c>
      <c r="Y278" s="19" t="s">
        <v>353</v>
      </c>
    </row>
    <row r="279" spans="1:25" ht="40.5" customHeight="1" thickBot="1" x14ac:dyDescent="0.35">
      <c r="A279" s="19" t="str">
        <f t="shared" si="25"/>
        <v>D89_24</v>
      </c>
      <c r="B279" s="16" t="s">
        <v>191</v>
      </c>
      <c r="C279" s="45" t="s">
        <v>192</v>
      </c>
      <c r="D279" s="20">
        <v>24</v>
      </c>
      <c r="E279" s="20" t="s">
        <v>257</v>
      </c>
      <c r="F279" s="24" t="s">
        <v>965</v>
      </c>
      <c r="G279" s="19" t="s">
        <v>486</v>
      </c>
      <c r="H279" s="20" t="s">
        <v>1023</v>
      </c>
      <c r="I279" s="20" t="s">
        <v>1292</v>
      </c>
      <c r="J279" s="19" t="s">
        <v>973</v>
      </c>
      <c r="K279" s="19" t="s">
        <v>353</v>
      </c>
      <c r="L279" s="19" t="s">
        <v>7</v>
      </c>
      <c r="M279" s="19" t="s">
        <v>7</v>
      </c>
      <c r="N279" s="19" t="s">
        <v>353</v>
      </c>
      <c r="O279" s="19" t="s">
        <v>353</v>
      </c>
      <c r="P279" s="19" t="s">
        <v>353</v>
      </c>
      <c r="Q279" s="19" t="s">
        <v>7</v>
      </c>
      <c r="R279" s="19" t="s">
        <v>7</v>
      </c>
      <c r="S279" s="19" t="s">
        <v>7</v>
      </c>
      <c r="T279" s="20" t="s">
        <v>7</v>
      </c>
      <c r="U279" s="19" t="s">
        <v>7</v>
      </c>
      <c r="V279" s="19" t="s">
        <v>7</v>
      </c>
      <c r="W279" s="19" t="s">
        <v>7</v>
      </c>
      <c r="X279" s="100" t="s">
        <v>474</v>
      </c>
      <c r="Y279" s="19" t="s">
        <v>353</v>
      </c>
    </row>
    <row r="280" spans="1:25" ht="78" customHeight="1" thickBot="1" x14ac:dyDescent="0.35">
      <c r="A280" s="19" t="str">
        <f t="shared" si="25"/>
        <v>D90_29</v>
      </c>
      <c r="B280" s="23" t="s">
        <v>193</v>
      </c>
      <c r="C280" s="98" t="s">
        <v>194</v>
      </c>
      <c r="D280" s="24">
        <v>29</v>
      </c>
      <c r="E280" s="20" t="s">
        <v>251</v>
      </c>
      <c r="F280" s="24" t="s">
        <v>965</v>
      </c>
      <c r="G280" s="19" t="s">
        <v>353</v>
      </c>
      <c r="H280" s="19" t="s">
        <v>7</v>
      </c>
      <c r="I280" s="19" t="s">
        <v>7</v>
      </c>
      <c r="J280" s="19" t="s">
        <v>7</v>
      </c>
      <c r="K280" s="19" t="s">
        <v>353</v>
      </c>
      <c r="L280" s="19" t="s">
        <v>7</v>
      </c>
      <c r="M280" s="19" t="s">
        <v>7</v>
      </c>
      <c r="N280" s="19" t="s">
        <v>353</v>
      </c>
      <c r="O280" s="19" t="s">
        <v>486</v>
      </c>
      <c r="P280" s="19" t="s">
        <v>486</v>
      </c>
      <c r="Q280" s="19" t="s">
        <v>966</v>
      </c>
      <c r="R280" s="19" t="s">
        <v>469</v>
      </c>
      <c r="S280" s="19" t="s">
        <v>469</v>
      </c>
      <c r="T280" s="20" t="s">
        <v>974</v>
      </c>
      <c r="U280" s="20" t="s">
        <v>1018</v>
      </c>
      <c r="V280" s="125" t="s">
        <v>1070</v>
      </c>
      <c r="W280" s="20" t="s">
        <v>1176</v>
      </c>
      <c r="X280" s="20" t="s">
        <v>1178</v>
      </c>
      <c r="Y280" s="19" t="s">
        <v>353</v>
      </c>
    </row>
    <row r="281" spans="1:25" ht="78" customHeight="1" thickBot="1" x14ac:dyDescent="0.35">
      <c r="A281" s="19" t="str">
        <f>CONCATENATE(B281,"_",D281)</f>
        <v>D90_38</v>
      </c>
      <c r="B281" s="23" t="s">
        <v>193</v>
      </c>
      <c r="C281" s="98" t="s">
        <v>194</v>
      </c>
      <c r="D281" s="24">
        <v>38</v>
      </c>
      <c r="E281" s="20" t="s">
        <v>101</v>
      </c>
      <c r="F281" s="24" t="s">
        <v>965</v>
      </c>
      <c r="G281" s="19" t="s">
        <v>353</v>
      </c>
      <c r="H281" s="19" t="s">
        <v>7</v>
      </c>
      <c r="I281" s="19" t="s">
        <v>7</v>
      </c>
      <c r="J281" s="19" t="s">
        <v>7</v>
      </c>
      <c r="K281" s="19" t="s">
        <v>353</v>
      </c>
      <c r="L281" s="19" t="s">
        <v>7</v>
      </c>
      <c r="M281" s="19" t="s">
        <v>7</v>
      </c>
      <c r="N281" s="19" t="s">
        <v>353</v>
      </c>
      <c r="O281" s="19" t="s">
        <v>486</v>
      </c>
      <c r="P281" s="19" t="s">
        <v>486</v>
      </c>
      <c r="Q281" s="19" t="s">
        <v>966</v>
      </c>
      <c r="R281" s="19" t="s">
        <v>469</v>
      </c>
      <c r="S281" s="19" t="s">
        <v>469</v>
      </c>
      <c r="T281" s="20" t="s">
        <v>974</v>
      </c>
      <c r="U281" s="20" t="s">
        <v>1018</v>
      </c>
      <c r="V281" s="125" t="s">
        <v>1070</v>
      </c>
      <c r="W281" s="100" t="s">
        <v>474</v>
      </c>
      <c r="X281" s="20" t="s">
        <v>1175</v>
      </c>
      <c r="Y281" s="19" t="s">
        <v>353</v>
      </c>
    </row>
    <row r="282" spans="1:25" ht="78" customHeight="1" thickBot="1" x14ac:dyDescent="0.35">
      <c r="A282" s="19" t="str">
        <f>CONCATENATE(B282,"_",D282)</f>
        <v>D90_47</v>
      </c>
      <c r="B282" s="23" t="s">
        <v>193</v>
      </c>
      <c r="C282" s="98" t="s">
        <v>194</v>
      </c>
      <c r="D282" s="20">
        <v>47</v>
      </c>
      <c r="E282" s="20" t="s">
        <v>69</v>
      </c>
      <c r="F282" s="24" t="s">
        <v>965</v>
      </c>
      <c r="G282" s="19" t="s">
        <v>353</v>
      </c>
      <c r="H282" s="19" t="s">
        <v>7</v>
      </c>
      <c r="I282" s="19" t="s">
        <v>7</v>
      </c>
      <c r="J282" s="19" t="s">
        <v>7</v>
      </c>
      <c r="K282" s="19" t="s">
        <v>353</v>
      </c>
      <c r="L282" s="19" t="s">
        <v>7</v>
      </c>
      <c r="M282" s="19" t="s">
        <v>7</v>
      </c>
      <c r="N282" s="19" t="s">
        <v>353</v>
      </c>
      <c r="O282" s="19" t="s">
        <v>486</v>
      </c>
      <c r="P282" s="19" t="s">
        <v>486</v>
      </c>
      <c r="Q282" s="19" t="s">
        <v>966</v>
      </c>
      <c r="R282" s="19" t="s">
        <v>469</v>
      </c>
      <c r="S282" s="19" t="s">
        <v>469</v>
      </c>
      <c r="T282" s="20" t="s">
        <v>970</v>
      </c>
      <c r="U282" s="20" t="s">
        <v>1018</v>
      </c>
      <c r="V282" s="125" t="s">
        <v>1070</v>
      </c>
      <c r="W282" s="20" t="s">
        <v>1266</v>
      </c>
      <c r="X282" s="20" t="s">
        <v>1177</v>
      </c>
      <c r="Y282" s="19" t="s">
        <v>353</v>
      </c>
    </row>
    <row r="283" spans="1:25" ht="67.95" customHeight="1" thickBot="1" x14ac:dyDescent="0.35">
      <c r="A283" s="19" t="str">
        <f t="shared" si="25"/>
        <v>D91_7</v>
      </c>
      <c r="B283" s="16" t="s">
        <v>195</v>
      </c>
      <c r="C283" s="45" t="s">
        <v>196</v>
      </c>
      <c r="D283" s="20">
        <v>7</v>
      </c>
      <c r="E283" s="17" t="s">
        <v>253</v>
      </c>
      <c r="F283" s="24" t="s">
        <v>965</v>
      </c>
      <c r="G283" s="19" t="s">
        <v>353</v>
      </c>
      <c r="H283" s="19" t="s">
        <v>7</v>
      </c>
      <c r="I283" s="19" t="s">
        <v>7</v>
      </c>
      <c r="J283" s="19" t="s">
        <v>7</v>
      </c>
      <c r="K283" s="19" t="s">
        <v>353</v>
      </c>
      <c r="L283" s="19" t="s">
        <v>7</v>
      </c>
      <c r="M283" s="19" t="s">
        <v>7</v>
      </c>
      <c r="N283" s="19" t="s">
        <v>353</v>
      </c>
      <c r="O283" s="19" t="s">
        <v>486</v>
      </c>
      <c r="P283" s="19" t="s">
        <v>486</v>
      </c>
      <c r="Q283" s="19" t="s">
        <v>966</v>
      </c>
      <c r="R283" s="19">
        <v>2009</v>
      </c>
      <c r="S283" s="19" t="s">
        <v>469</v>
      </c>
      <c r="T283" s="20" t="s">
        <v>974</v>
      </c>
      <c r="U283" s="20" t="s">
        <v>1053</v>
      </c>
      <c r="V283" s="20" t="s">
        <v>1173</v>
      </c>
      <c r="W283" s="20" t="s">
        <v>237</v>
      </c>
      <c r="X283" s="20" t="s">
        <v>1174</v>
      </c>
      <c r="Y283" s="19" t="s">
        <v>353</v>
      </c>
    </row>
    <row r="284" spans="1:25" ht="35.25" customHeight="1" thickBot="1" x14ac:dyDescent="0.35">
      <c r="A284" s="19" t="str">
        <f>CONCATENATE(B284,"_",D284)</f>
        <v>D91_8</v>
      </c>
      <c r="B284" s="16" t="s">
        <v>195</v>
      </c>
      <c r="C284" s="45" t="s">
        <v>196</v>
      </c>
      <c r="D284" s="20">
        <v>8</v>
      </c>
      <c r="E284" s="21" t="s">
        <v>277</v>
      </c>
      <c r="F284" s="24" t="s">
        <v>965</v>
      </c>
      <c r="G284" s="19" t="s">
        <v>353</v>
      </c>
      <c r="H284" s="19" t="s">
        <v>7</v>
      </c>
      <c r="I284" s="19" t="s">
        <v>7</v>
      </c>
      <c r="J284" s="19" t="s">
        <v>7</v>
      </c>
      <c r="K284" s="19" t="s">
        <v>353</v>
      </c>
      <c r="L284" s="19" t="s">
        <v>7</v>
      </c>
      <c r="M284" s="19" t="s">
        <v>7</v>
      </c>
      <c r="N284" s="19" t="s">
        <v>353</v>
      </c>
      <c r="O284" s="19" t="s">
        <v>486</v>
      </c>
      <c r="P284" s="19" t="s">
        <v>486</v>
      </c>
      <c r="Q284" s="19" t="s">
        <v>966</v>
      </c>
      <c r="R284" s="19">
        <v>2009</v>
      </c>
      <c r="S284" s="19" t="s">
        <v>469</v>
      </c>
      <c r="T284" s="20" t="s">
        <v>974</v>
      </c>
      <c r="U284" s="20" t="s">
        <v>1054</v>
      </c>
      <c r="V284" s="20" t="s">
        <v>1173</v>
      </c>
      <c r="W284" s="20" t="s">
        <v>237</v>
      </c>
      <c r="X284" s="20" t="s">
        <v>1172</v>
      </c>
      <c r="Y284" s="19" t="s">
        <v>353</v>
      </c>
    </row>
    <row r="285" spans="1:25" ht="35.25" customHeight="1" thickBot="1" x14ac:dyDescent="0.35">
      <c r="A285" s="19" t="str">
        <f t="shared" si="25"/>
        <v>D91_12</v>
      </c>
      <c r="B285" s="16" t="s">
        <v>195</v>
      </c>
      <c r="C285" s="45" t="s">
        <v>196</v>
      </c>
      <c r="D285" s="20">
        <v>12</v>
      </c>
      <c r="E285" s="21" t="s">
        <v>261</v>
      </c>
      <c r="F285" s="24" t="s">
        <v>965</v>
      </c>
      <c r="G285" s="19" t="s">
        <v>353</v>
      </c>
      <c r="H285" s="19" t="s">
        <v>7</v>
      </c>
      <c r="I285" s="19" t="s">
        <v>7</v>
      </c>
      <c r="J285" s="19" t="s">
        <v>7</v>
      </c>
      <c r="K285" s="19" t="s">
        <v>353</v>
      </c>
      <c r="L285" s="19" t="s">
        <v>7</v>
      </c>
      <c r="M285" s="19" t="s">
        <v>7</v>
      </c>
      <c r="N285" s="19" t="s">
        <v>353</v>
      </c>
      <c r="O285" s="19" t="s">
        <v>486</v>
      </c>
      <c r="P285" s="19" t="s">
        <v>486</v>
      </c>
      <c r="Q285" s="19" t="s">
        <v>966</v>
      </c>
      <c r="R285" s="19">
        <v>2009</v>
      </c>
      <c r="S285" s="19" t="s">
        <v>469</v>
      </c>
      <c r="T285" s="20" t="s">
        <v>974</v>
      </c>
      <c r="U285" s="20" t="s">
        <v>1054</v>
      </c>
      <c r="V285" s="20" t="s">
        <v>1173</v>
      </c>
      <c r="W285" s="20" t="s">
        <v>237</v>
      </c>
      <c r="X285" s="20" t="s">
        <v>1172</v>
      </c>
      <c r="Y285" s="19" t="s">
        <v>353</v>
      </c>
    </row>
    <row r="286" spans="1:25" ht="35.25" customHeight="1" thickBot="1" x14ac:dyDescent="0.35">
      <c r="A286" s="19" t="str">
        <f t="shared" si="25"/>
        <v>D91_13</v>
      </c>
      <c r="B286" s="16" t="s">
        <v>195</v>
      </c>
      <c r="C286" s="45" t="s">
        <v>196</v>
      </c>
      <c r="D286" s="20">
        <v>13</v>
      </c>
      <c r="E286" s="21" t="s">
        <v>286</v>
      </c>
      <c r="F286" s="24" t="s">
        <v>965</v>
      </c>
      <c r="G286" s="19" t="s">
        <v>353</v>
      </c>
      <c r="H286" s="19" t="s">
        <v>7</v>
      </c>
      <c r="I286" s="19" t="s">
        <v>7</v>
      </c>
      <c r="J286" s="19" t="s">
        <v>7</v>
      </c>
      <c r="K286" s="19" t="s">
        <v>353</v>
      </c>
      <c r="L286" s="19" t="s">
        <v>7</v>
      </c>
      <c r="M286" s="19" t="s">
        <v>7</v>
      </c>
      <c r="N286" s="19" t="s">
        <v>353</v>
      </c>
      <c r="O286" s="19" t="s">
        <v>486</v>
      </c>
      <c r="P286" s="19" t="s">
        <v>486</v>
      </c>
      <c r="Q286" s="19" t="s">
        <v>966</v>
      </c>
      <c r="R286" s="19">
        <v>2009</v>
      </c>
      <c r="S286" s="19" t="s">
        <v>469</v>
      </c>
      <c r="T286" s="20" t="s">
        <v>974</v>
      </c>
      <c r="U286" s="20" t="s">
        <v>1054</v>
      </c>
      <c r="V286" s="20" t="s">
        <v>1173</v>
      </c>
      <c r="W286" s="20" t="s">
        <v>237</v>
      </c>
      <c r="X286" s="20" t="s">
        <v>1172</v>
      </c>
      <c r="Y286" s="19" t="s">
        <v>353</v>
      </c>
    </row>
    <row r="287" spans="1:25" ht="35.25" customHeight="1" thickBot="1" x14ac:dyDescent="0.35">
      <c r="A287" s="19" t="str">
        <f>CONCATENATE(B287,"_",D287)</f>
        <v>D91_24</v>
      </c>
      <c r="B287" s="16" t="s">
        <v>195</v>
      </c>
      <c r="C287" s="45" t="s">
        <v>196</v>
      </c>
      <c r="D287" s="20">
        <v>24</v>
      </c>
      <c r="E287" s="21" t="s">
        <v>257</v>
      </c>
      <c r="F287" s="24" t="s">
        <v>965</v>
      </c>
      <c r="G287" s="19" t="s">
        <v>353</v>
      </c>
      <c r="H287" s="19" t="s">
        <v>7</v>
      </c>
      <c r="I287" s="19" t="s">
        <v>7</v>
      </c>
      <c r="J287" s="19" t="s">
        <v>7</v>
      </c>
      <c r="K287" s="19" t="s">
        <v>353</v>
      </c>
      <c r="L287" s="19" t="s">
        <v>7</v>
      </c>
      <c r="M287" s="19" t="s">
        <v>7</v>
      </c>
      <c r="N287" s="19" t="s">
        <v>353</v>
      </c>
      <c r="O287" s="19" t="s">
        <v>353</v>
      </c>
      <c r="P287" s="19" t="s">
        <v>353</v>
      </c>
      <c r="Q287" s="19" t="s">
        <v>7</v>
      </c>
      <c r="R287" s="19" t="s">
        <v>7</v>
      </c>
      <c r="S287" s="19" t="s">
        <v>7</v>
      </c>
      <c r="T287" s="20" t="s">
        <v>7</v>
      </c>
      <c r="U287" s="20" t="s">
        <v>7</v>
      </c>
      <c r="V287" s="20" t="s">
        <v>7</v>
      </c>
      <c r="W287" s="20" t="s">
        <v>7</v>
      </c>
      <c r="X287" s="100" t="s">
        <v>474</v>
      </c>
      <c r="Y287" s="19" t="s">
        <v>7</v>
      </c>
    </row>
    <row r="288" spans="1:25" ht="33" customHeight="1" thickBot="1" x14ac:dyDescent="0.35">
      <c r="A288" s="19" t="str">
        <f t="shared" ref="A288:A290" si="26">CONCATENATE(B288,"_",D288)</f>
        <v>D91_36</v>
      </c>
      <c r="B288" s="16" t="s">
        <v>195</v>
      </c>
      <c r="C288" s="45" t="s">
        <v>196</v>
      </c>
      <c r="D288" s="20">
        <v>36</v>
      </c>
      <c r="E288" s="21" t="s">
        <v>242</v>
      </c>
      <c r="F288" s="24" t="s">
        <v>965</v>
      </c>
      <c r="G288" s="19" t="s">
        <v>353</v>
      </c>
      <c r="H288" s="19" t="s">
        <v>7</v>
      </c>
      <c r="I288" s="19" t="s">
        <v>7</v>
      </c>
      <c r="J288" s="19" t="s">
        <v>7</v>
      </c>
      <c r="K288" s="19" t="s">
        <v>353</v>
      </c>
      <c r="L288" s="19" t="s">
        <v>7</v>
      </c>
      <c r="M288" s="19" t="s">
        <v>7</v>
      </c>
      <c r="N288" s="19" t="s">
        <v>353</v>
      </c>
      <c r="O288" s="19" t="s">
        <v>353</v>
      </c>
      <c r="P288" s="19" t="s">
        <v>353</v>
      </c>
      <c r="Q288" s="19" t="s">
        <v>7</v>
      </c>
      <c r="R288" s="19" t="s">
        <v>7</v>
      </c>
      <c r="S288" s="19" t="s">
        <v>7</v>
      </c>
      <c r="T288" s="20" t="s">
        <v>7</v>
      </c>
      <c r="U288" s="20" t="s">
        <v>7</v>
      </c>
      <c r="V288" s="20" t="s">
        <v>7</v>
      </c>
      <c r="W288" s="20" t="s">
        <v>7</v>
      </c>
      <c r="X288" s="100" t="s">
        <v>474</v>
      </c>
      <c r="Y288" s="19" t="s">
        <v>7</v>
      </c>
    </row>
    <row r="289" spans="1:25" ht="54" customHeight="1" thickBot="1" x14ac:dyDescent="0.35">
      <c r="A289" s="19" t="str">
        <f t="shared" si="26"/>
        <v>D91_44</v>
      </c>
      <c r="B289" s="16" t="s">
        <v>195</v>
      </c>
      <c r="C289" s="45" t="s">
        <v>196</v>
      </c>
      <c r="D289" s="20">
        <v>44</v>
      </c>
      <c r="E289" s="20" t="s">
        <v>250</v>
      </c>
      <c r="F289" s="24" t="s">
        <v>965</v>
      </c>
      <c r="G289" s="19" t="s">
        <v>353</v>
      </c>
      <c r="H289" s="19" t="s">
        <v>7</v>
      </c>
      <c r="I289" s="19" t="s">
        <v>7</v>
      </c>
      <c r="J289" s="19" t="s">
        <v>7</v>
      </c>
      <c r="K289" s="19" t="s">
        <v>353</v>
      </c>
      <c r="L289" s="19" t="s">
        <v>7</v>
      </c>
      <c r="M289" s="19" t="s">
        <v>7</v>
      </c>
      <c r="N289" s="19" t="s">
        <v>353</v>
      </c>
      <c r="O289" s="19" t="s">
        <v>353</v>
      </c>
      <c r="P289" s="19" t="s">
        <v>353</v>
      </c>
      <c r="Q289" s="19" t="s">
        <v>7</v>
      </c>
      <c r="R289" s="19" t="s">
        <v>7</v>
      </c>
      <c r="S289" s="19" t="s">
        <v>7</v>
      </c>
      <c r="T289" s="20" t="s">
        <v>7</v>
      </c>
      <c r="U289" s="20" t="s">
        <v>7</v>
      </c>
      <c r="V289" s="20" t="s">
        <v>7</v>
      </c>
      <c r="W289" s="20" t="s">
        <v>7</v>
      </c>
      <c r="X289" s="100" t="s">
        <v>474</v>
      </c>
      <c r="Y289" s="19" t="s">
        <v>7</v>
      </c>
    </row>
    <row r="290" spans="1:25" ht="37.200000000000003" thickBot="1" x14ac:dyDescent="0.35">
      <c r="A290" s="19" t="str">
        <f t="shared" si="26"/>
        <v>D92_34</v>
      </c>
      <c r="B290" s="16" t="s">
        <v>197</v>
      </c>
      <c r="C290" s="45" t="s">
        <v>198</v>
      </c>
      <c r="D290" s="19">
        <v>34</v>
      </c>
      <c r="E290" s="129" t="s">
        <v>166</v>
      </c>
      <c r="F290" s="24" t="s">
        <v>1041</v>
      </c>
      <c r="G290" s="19" t="s">
        <v>353</v>
      </c>
      <c r="H290" s="19" t="s">
        <v>7</v>
      </c>
      <c r="I290" s="19" t="s">
        <v>7</v>
      </c>
      <c r="J290" s="19" t="s">
        <v>7</v>
      </c>
      <c r="K290" s="19" t="s">
        <v>353</v>
      </c>
      <c r="L290" s="19" t="s">
        <v>7</v>
      </c>
      <c r="M290" s="19" t="s">
        <v>7</v>
      </c>
      <c r="N290" s="19" t="s">
        <v>353</v>
      </c>
      <c r="O290" s="19" t="s">
        <v>353</v>
      </c>
      <c r="P290" s="19" t="s">
        <v>353</v>
      </c>
      <c r="Q290" s="19" t="s">
        <v>7</v>
      </c>
      <c r="R290" s="19" t="s">
        <v>7</v>
      </c>
      <c r="S290" s="19" t="s">
        <v>7</v>
      </c>
      <c r="T290" s="20" t="s">
        <v>7</v>
      </c>
      <c r="U290" s="19" t="s">
        <v>7</v>
      </c>
      <c r="V290" s="19" t="s">
        <v>7</v>
      </c>
      <c r="W290" s="19" t="s">
        <v>7</v>
      </c>
      <c r="X290" s="100" t="s">
        <v>474</v>
      </c>
      <c r="Y290" s="19" t="s">
        <v>353</v>
      </c>
    </row>
    <row r="291" spans="1:25" ht="48.6" thickBot="1" x14ac:dyDescent="0.35">
      <c r="A291" s="19" t="s">
        <v>199</v>
      </c>
      <c r="B291" s="16" t="s">
        <v>199</v>
      </c>
      <c r="C291" s="45" t="s">
        <v>200</v>
      </c>
      <c r="D291" s="19" t="s">
        <v>7</v>
      </c>
      <c r="E291" s="19" t="s">
        <v>7</v>
      </c>
      <c r="F291" s="24" t="s">
        <v>1041</v>
      </c>
      <c r="G291" s="19" t="s">
        <v>353</v>
      </c>
      <c r="H291" s="19" t="s">
        <v>7</v>
      </c>
      <c r="I291" s="19" t="s">
        <v>7</v>
      </c>
      <c r="J291" s="19" t="s">
        <v>7</v>
      </c>
      <c r="K291" s="19" t="s">
        <v>353</v>
      </c>
      <c r="L291" s="19" t="s">
        <v>7</v>
      </c>
      <c r="M291" s="19" t="s">
        <v>7</v>
      </c>
      <c r="N291" s="19" t="s">
        <v>353</v>
      </c>
      <c r="O291" s="19" t="s">
        <v>353</v>
      </c>
      <c r="P291" s="19" t="s">
        <v>353</v>
      </c>
      <c r="Q291" s="19" t="s">
        <v>7</v>
      </c>
      <c r="R291" s="19" t="s">
        <v>7</v>
      </c>
      <c r="S291" s="19" t="s">
        <v>7</v>
      </c>
      <c r="T291" s="20" t="s">
        <v>7</v>
      </c>
      <c r="U291" s="19" t="s">
        <v>7</v>
      </c>
      <c r="V291" s="19" t="s">
        <v>7</v>
      </c>
      <c r="W291" s="19" t="s">
        <v>7</v>
      </c>
      <c r="X291" s="100" t="s">
        <v>474</v>
      </c>
      <c r="Y291" s="19" t="s">
        <v>353</v>
      </c>
    </row>
    <row r="292" spans="1:25" ht="93" customHeight="1" thickBot="1" x14ac:dyDescent="0.35">
      <c r="A292" s="19" t="str">
        <f>CONCATENATE(B292,"_",D292)</f>
        <v>D94_7</v>
      </c>
      <c r="B292" s="16" t="s">
        <v>201</v>
      </c>
      <c r="C292" s="45" t="s">
        <v>202</v>
      </c>
      <c r="D292" s="19">
        <v>7</v>
      </c>
      <c r="E292" s="20" t="s">
        <v>253</v>
      </c>
      <c r="F292" s="24" t="s">
        <v>965</v>
      </c>
      <c r="G292" s="19" t="s">
        <v>353</v>
      </c>
      <c r="H292" s="19" t="s">
        <v>7</v>
      </c>
      <c r="I292" s="19" t="s">
        <v>7</v>
      </c>
      <c r="J292" s="19" t="s">
        <v>7</v>
      </c>
      <c r="K292" s="19" t="s">
        <v>353</v>
      </c>
      <c r="L292" s="19" t="s">
        <v>7</v>
      </c>
      <c r="M292" s="19" t="s">
        <v>7</v>
      </c>
      <c r="N292" s="19" t="s">
        <v>353</v>
      </c>
      <c r="O292" s="19" t="s">
        <v>486</v>
      </c>
      <c r="P292" s="19" t="s">
        <v>486</v>
      </c>
      <c r="Q292" s="19" t="s">
        <v>966</v>
      </c>
      <c r="R292" s="19" t="s">
        <v>469</v>
      </c>
      <c r="S292" s="19" t="s">
        <v>469</v>
      </c>
      <c r="T292" s="20" t="s">
        <v>974</v>
      </c>
      <c r="U292" s="20" t="s">
        <v>971</v>
      </c>
      <c r="V292" s="124" t="s">
        <v>1071</v>
      </c>
      <c r="W292" s="100" t="s">
        <v>238</v>
      </c>
      <c r="X292" s="21" t="s">
        <v>1171</v>
      </c>
      <c r="Y292" s="19" t="s">
        <v>353</v>
      </c>
    </row>
    <row r="293" spans="1:25" ht="35.25" customHeight="1" thickBot="1" x14ac:dyDescent="0.35">
      <c r="A293" s="19" t="str">
        <f t="shared" ref="A293:A294" si="27">CONCATENATE(B293,"_",D293)</f>
        <v>D94_44</v>
      </c>
      <c r="B293" s="16" t="s">
        <v>201</v>
      </c>
      <c r="C293" s="45" t="s">
        <v>202</v>
      </c>
      <c r="D293" s="19">
        <v>44</v>
      </c>
      <c r="E293" s="20" t="s">
        <v>250</v>
      </c>
      <c r="F293" s="24" t="s">
        <v>965</v>
      </c>
      <c r="G293" s="19" t="s">
        <v>353</v>
      </c>
      <c r="H293" s="19" t="s">
        <v>7</v>
      </c>
      <c r="I293" s="19" t="s">
        <v>7</v>
      </c>
      <c r="J293" s="19" t="s">
        <v>7</v>
      </c>
      <c r="K293" s="19" t="s">
        <v>353</v>
      </c>
      <c r="L293" s="19" t="s">
        <v>7</v>
      </c>
      <c r="M293" s="19" t="s">
        <v>7</v>
      </c>
      <c r="N293" s="19" t="s">
        <v>353</v>
      </c>
      <c r="O293" s="19" t="s">
        <v>486</v>
      </c>
      <c r="P293" s="19" t="s">
        <v>486</v>
      </c>
      <c r="Q293" s="19" t="s">
        <v>966</v>
      </c>
      <c r="R293" s="19" t="s">
        <v>469</v>
      </c>
      <c r="S293" s="19" t="s">
        <v>469</v>
      </c>
      <c r="T293" s="20" t="s">
        <v>974</v>
      </c>
      <c r="U293" s="20" t="s">
        <v>971</v>
      </c>
      <c r="V293" s="124" t="s">
        <v>1071</v>
      </c>
      <c r="W293" s="100" t="s">
        <v>238</v>
      </c>
      <c r="X293" s="21" t="s">
        <v>1171</v>
      </c>
      <c r="Y293" s="19" t="s">
        <v>353</v>
      </c>
    </row>
    <row r="294" spans="1:25" ht="45.75" customHeight="1" thickBot="1" x14ac:dyDescent="0.35">
      <c r="A294" s="19" t="str">
        <f t="shared" si="27"/>
        <v>D94_45</v>
      </c>
      <c r="B294" s="16" t="s">
        <v>201</v>
      </c>
      <c r="C294" s="45" t="s">
        <v>202</v>
      </c>
      <c r="D294" s="19">
        <v>45</v>
      </c>
      <c r="E294" s="20" t="s">
        <v>256</v>
      </c>
      <c r="F294" s="24" t="s">
        <v>965</v>
      </c>
      <c r="G294" s="19" t="s">
        <v>353</v>
      </c>
      <c r="H294" s="19" t="s">
        <v>7</v>
      </c>
      <c r="I294" s="19" t="s">
        <v>7</v>
      </c>
      <c r="J294" s="19" t="s">
        <v>7</v>
      </c>
      <c r="K294" s="19" t="s">
        <v>353</v>
      </c>
      <c r="L294" s="19" t="s">
        <v>7</v>
      </c>
      <c r="M294" s="19" t="s">
        <v>7</v>
      </c>
      <c r="N294" s="19" t="s">
        <v>353</v>
      </c>
      <c r="O294" s="19" t="s">
        <v>486</v>
      </c>
      <c r="P294" s="19" t="s">
        <v>486</v>
      </c>
      <c r="Q294" s="19" t="s">
        <v>966</v>
      </c>
      <c r="R294" s="19" t="s">
        <v>469</v>
      </c>
      <c r="S294" s="19" t="s">
        <v>469</v>
      </c>
      <c r="T294" s="20" t="s">
        <v>974</v>
      </c>
      <c r="U294" s="20" t="s">
        <v>971</v>
      </c>
      <c r="V294" s="124" t="s">
        <v>1071</v>
      </c>
      <c r="W294" s="100" t="s">
        <v>238</v>
      </c>
      <c r="X294" s="21" t="s">
        <v>1171</v>
      </c>
      <c r="Y294" s="19" t="s">
        <v>353</v>
      </c>
    </row>
    <row r="295" spans="1:25" ht="36.6" thickBot="1" x14ac:dyDescent="0.35">
      <c r="A295" s="48" t="s">
        <v>203</v>
      </c>
      <c r="B295" s="46" t="s">
        <v>203</v>
      </c>
      <c r="C295" s="47" t="s">
        <v>204</v>
      </c>
      <c r="D295" s="48" t="s">
        <v>7</v>
      </c>
      <c r="E295" s="48" t="s">
        <v>7</v>
      </c>
      <c r="F295" s="54" t="s">
        <v>7</v>
      </c>
      <c r="G295" s="48" t="s">
        <v>353</v>
      </c>
      <c r="H295" s="48" t="s">
        <v>7</v>
      </c>
      <c r="I295" s="48" t="s">
        <v>7</v>
      </c>
      <c r="J295" s="48" t="s">
        <v>7</v>
      </c>
      <c r="K295" s="48" t="s">
        <v>353</v>
      </c>
      <c r="L295" s="48" t="s">
        <v>7</v>
      </c>
      <c r="M295" s="48" t="s">
        <v>7</v>
      </c>
      <c r="N295" s="48" t="s">
        <v>353</v>
      </c>
      <c r="O295" s="48" t="s">
        <v>353</v>
      </c>
      <c r="P295" s="48" t="s">
        <v>353</v>
      </c>
      <c r="Q295" s="48" t="s">
        <v>7</v>
      </c>
      <c r="R295" s="48" t="s">
        <v>7</v>
      </c>
      <c r="S295" s="48" t="s">
        <v>7</v>
      </c>
      <c r="T295" s="49" t="s">
        <v>7</v>
      </c>
      <c r="U295" s="48" t="s">
        <v>7</v>
      </c>
      <c r="V295" s="48" t="s">
        <v>7</v>
      </c>
      <c r="W295" s="48" t="s">
        <v>7</v>
      </c>
      <c r="X295" s="118" t="s">
        <v>474</v>
      </c>
      <c r="Y295" s="48" t="s">
        <v>353</v>
      </c>
    </row>
    <row r="296" spans="1:25" ht="91.5" customHeight="1" thickBot="1" x14ac:dyDescent="0.35">
      <c r="A296" s="49" t="str">
        <f>CONCATENATE(B296,"_",D296)</f>
        <v>D96_7</v>
      </c>
      <c r="B296" s="46" t="s">
        <v>205</v>
      </c>
      <c r="C296" s="47" t="s">
        <v>206</v>
      </c>
      <c r="D296" s="49">
        <v>7</v>
      </c>
      <c r="E296" s="49" t="s">
        <v>253</v>
      </c>
      <c r="F296" s="54" t="s">
        <v>965</v>
      </c>
      <c r="G296" s="48" t="s">
        <v>486</v>
      </c>
      <c r="H296" s="48" t="s">
        <v>581</v>
      </c>
      <c r="I296" s="49" t="s">
        <v>1055</v>
      </c>
      <c r="J296" s="48" t="s">
        <v>973</v>
      </c>
      <c r="K296" s="48" t="s">
        <v>486</v>
      </c>
      <c r="L296" s="49" t="s">
        <v>1294</v>
      </c>
      <c r="M296" s="48" t="s">
        <v>581</v>
      </c>
      <c r="N296" s="48" t="s">
        <v>486</v>
      </c>
      <c r="O296" s="48" t="s">
        <v>353</v>
      </c>
      <c r="P296" s="48" t="s">
        <v>353</v>
      </c>
      <c r="Q296" s="48" t="s">
        <v>7</v>
      </c>
      <c r="R296" s="48" t="s">
        <v>7</v>
      </c>
      <c r="S296" s="48" t="s">
        <v>7</v>
      </c>
      <c r="T296" s="49" t="s">
        <v>7</v>
      </c>
      <c r="U296" s="48" t="s">
        <v>7</v>
      </c>
      <c r="V296" s="48" t="s">
        <v>7</v>
      </c>
      <c r="W296" s="48" t="s">
        <v>7</v>
      </c>
      <c r="X296" s="118" t="s">
        <v>474</v>
      </c>
      <c r="Y296" s="48" t="s">
        <v>353</v>
      </c>
    </row>
    <row r="297" spans="1:25" ht="65.25" customHeight="1" thickBot="1" x14ac:dyDescent="0.35">
      <c r="A297" s="49" t="str">
        <f>CONCATENATE(B297,"_",D297)</f>
        <v>D96_12</v>
      </c>
      <c r="B297" s="46" t="s">
        <v>205</v>
      </c>
      <c r="C297" s="47" t="s">
        <v>206</v>
      </c>
      <c r="D297" s="49">
        <v>12</v>
      </c>
      <c r="E297" s="49" t="s">
        <v>132</v>
      </c>
      <c r="F297" s="54" t="s">
        <v>965</v>
      </c>
      <c r="G297" s="48" t="s">
        <v>486</v>
      </c>
      <c r="H297" s="48" t="s">
        <v>581</v>
      </c>
      <c r="I297" s="49" t="s">
        <v>1055</v>
      </c>
      <c r="J297" s="48" t="s">
        <v>973</v>
      </c>
      <c r="K297" s="48" t="s">
        <v>486</v>
      </c>
      <c r="L297" s="49" t="s">
        <v>1294</v>
      </c>
      <c r="M297" s="48" t="s">
        <v>581</v>
      </c>
      <c r="N297" s="48" t="s">
        <v>486</v>
      </c>
      <c r="O297" s="48" t="s">
        <v>353</v>
      </c>
      <c r="P297" s="48" t="s">
        <v>353</v>
      </c>
      <c r="Q297" s="48" t="s">
        <v>7</v>
      </c>
      <c r="R297" s="48" t="s">
        <v>7</v>
      </c>
      <c r="S297" s="48" t="s">
        <v>7</v>
      </c>
      <c r="T297" s="49" t="s">
        <v>7</v>
      </c>
      <c r="U297" s="48" t="s">
        <v>7</v>
      </c>
      <c r="V297" s="48" t="s">
        <v>7</v>
      </c>
      <c r="W297" s="48" t="s">
        <v>7</v>
      </c>
      <c r="X297" s="118" t="s">
        <v>474</v>
      </c>
      <c r="Y297" s="48" t="s">
        <v>353</v>
      </c>
    </row>
    <row r="298" spans="1:25" ht="65.25" customHeight="1" thickBot="1" x14ac:dyDescent="0.35">
      <c r="A298" s="49" t="str">
        <f t="shared" ref="A298:A300" si="28">CONCATENATE(B298,"_",D298)</f>
        <v>D96_20</v>
      </c>
      <c r="B298" s="46" t="s">
        <v>205</v>
      </c>
      <c r="C298" s="47" t="s">
        <v>206</v>
      </c>
      <c r="D298" s="49">
        <v>20</v>
      </c>
      <c r="E298" s="49" t="s">
        <v>266</v>
      </c>
      <c r="F298" s="54" t="s">
        <v>965</v>
      </c>
      <c r="G298" s="48" t="s">
        <v>486</v>
      </c>
      <c r="H298" s="48" t="s">
        <v>581</v>
      </c>
      <c r="I298" s="49" t="s">
        <v>1095</v>
      </c>
      <c r="J298" s="48" t="s">
        <v>973</v>
      </c>
      <c r="K298" s="48" t="s">
        <v>486</v>
      </c>
      <c r="L298" s="49" t="s">
        <v>1295</v>
      </c>
      <c r="M298" s="48" t="s">
        <v>581</v>
      </c>
      <c r="N298" s="48" t="s">
        <v>486</v>
      </c>
      <c r="O298" s="48" t="s">
        <v>353</v>
      </c>
      <c r="P298" s="48" t="s">
        <v>353</v>
      </c>
      <c r="Q298" s="48" t="s">
        <v>7</v>
      </c>
      <c r="R298" s="48" t="s">
        <v>7</v>
      </c>
      <c r="S298" s="48" t="s">
        <v>7</v>
      </c>
      <c r="T298" s="49" t="s">
        <v>7</v>
      </c>
      <c r="U298" s="48" t="s">
        <v>7</v>
      </c>
      <c r="V298" s="48" t="s">
        <v>7</v>
      </c>
      <c r="W298" s="48" t="s">
        <v>7</v>
      </c>
      <c r="X298" s="118" t="s">
        <v>474</v>
      </c>
      <c r="Y298" s="48" t="s">
        <v>353</v>
      </c>
    </row>
    <row r="299" spans="1:25" ht="49.5" customHeight="1" thickBot="1" x14ac:dyDescent="0.35">
      <c r="A299" s="49" t="str">
        <f t="shared" si="28"/>
        <v>D96_24</v>
      </c>
      <c r="B299" s="46" t="s">
        <v>205</v>
      </c>
      <c r="C299" s="47" t="s">
        <v>206</v>
      </c>
      <c r="D299" s="49">
        <v>24</v>
      </c>
      <c r="E299" s="49" t="s">
        <v>257</v>
      </c>
      <c r="F299" s="54" t="s">
        <v>965</v>
      </c>
      <c r="G299" s="48" t="s">
        <v>486</v>
      </c>
      <c r="H299" s="48" t="s">
        <v>581</v>
      </c>
      <c r="I299" s="49" t="s">
        <v>1094</v>
      </c>
      <c r="J299" s="48" t="s">
        <v>973</v>
      </c>
      <c r="K299" s="48" t="s">
        <v>486</v>
      </c>
      <c r="L299" s="49" t="s">
        <v>1294</v>
      </c>
      <c r="M299" s="48" t="s">
        <v>581</v>
      </c>
      <c r="N299" s="48" t="s">
        <v>486</v>
      </c>
      <c r="O299" s="48" t="s">
        <v>353</v>
      </c>
      <c r="P299" s="48" t="s">
        <v>353</v>
      </c>
      <c r="Q299" s="48" t="s">
        <v>7</v>
      </c>
      <c r="R299" s="48" t="s">
        <v>7</v>
      </c>
      <c r="S299" s="48" t="s">
        <v>7</v>
      </c>
      <c r="T299" s="49" t="s">
        <v>7</v>
      </c>
      <c r="U299" s="48" t="s">
        <v>7</v>
      </c>
      <c r="V299" s="48" t="s">
        <v>7</v>
      </c>
      <c r="W299" s="48" t="s">
        <v>7</v>
      </c>
      <c r="X299" s="118" t="s">
        <v>474</v>
      </c>
      <c r="Y299" s="48" t="s">
        <v>353</v>
      </c>
    </row>
    <row r="300" spans="1:25" ht="60" customHeight="1" thickBot="1" x14ac:dyDescent="0.35">
      <c r="A300" s="49" t="str">
        <f t="shared" si="28"/>
        <v>D96_39</v>
      </c>
      <c r="B300" s="46" t="s">
        <v>205</v>
      </c>
      <c r="C300" s="47" t="s">
        <v>206</v>
      </c>
      <c r="D300" s="49">
        <v>39</v>
      </c>
      <c r="E300" s="49" t="s">
        <v>21</v>
      </c>
      <c r="F300" s="54" t="s">
        <v>965</v>
      </c>
      <c r="G300" s="48" t="s">
        <v>486</v>
      </c>
      <c r="H300" s="48" t="s">
        <v>581</v>
      </c>
      <c r="I300" s="49" t="s">
        <v>1093</v>
      </c>
      <c r="J300" s="48" t="s">
        <v>973</v>
      </c>
      <c r="K300" s="48" t="s">
        <v>353</v>
      </c>
      <c r="L300" s="48" t="s">
        <v>7</v>
      </c>
      <c r="M300" s="48" t="s">
        <v>7</v>
      </c>
      <c r="N300" s="48" t="s">
        <v>353</v>
      </c>
      <c r="O300" s="48" t="s">
        <v>353</v>
      </c>
      <c r="P300" s="48" t="s">
        <v>353</v>
      </c>
      <c r="Q300" s="48" t="s">
        <v>7</v>
      </c>
      <c r="R300" s="48" t="s">
        <v>7</v>
      </c>
      <c r="S300" s="48" t="s">
        <v>7</v>
      </c>
      <c r="T300" s="49" t="s">
        <v>7</v>
      </c>
      <c r="U300" s="48" t="s">
        <v>7</v>
      </c>
      <c r="V300" s="48" t="s">
        <v>7</v>
      </c>
      <c r="W300" s="48" t="s">
        <v>7</v>
      </c>
      <c r="X300" s="118" t="s">
        <v>474</v>
      </c>
      <c r="Y300" s="48" t="s">
        <v>353</v>
      </c>
    </row>
    <row r="301" spans="1:25" ht="60.6" thickBot="1" x14ac:dyDescent="0.35">
      <c r="A301" s="49" t="str">
        <f>CONCATENATE(B301,"_",D301)</f>
        <v>D97_1</v>
      </c>
      <c r="B301" s="46" t="s">
        <v>207</v>
      </c>
      <c r="C301" s="47" t="s">
        <v>208</v>
      </c>
      <c r="D301" s="49">
        <v>1</v>
      </c>
      <c r="E301" s="49" t="s">
        <v>260</v>
      </c>
      <c r="F301" s="54" t="s">
        <v>965</v>
      </c>
      <c r="G301" s="48" t="s">
        <v>353</v>
      </c>
      <c r="H301" s="48" t="s">
        <v>7</v>
      </c>
      <c r="I301" s="48" t="s">
        <v>7</v>
      </c>
      <c r="J301" s="48" t="s">
        <v>7</v>
      </c>
      <c r="K301" s="48" t="s">
        <v>353</v>
      </c>
      <c r="L301" s="48" t="s">
        <v>7</v>
      </c>
      <c r="M301" s="48" t="s">
        <v>7</v>
      </c>
      <c r="N301" s="48" t="s">
        <v>353</v>
      </c>
      <c r="O301" s="48" t="s">
        <v>353</v>
      </c>
      <c r="P301" s="48" t="s">
        <v>353</v>
      </c>
      <c r="Q301" s="48" t="s">
        <v>7</v>
      </c>
      <c r="R301" s="48" t="s">
        <v>7</v>
      </c>
      <c r="S301" s="48" t="s">
        <v>7</v>
      </c>
      <c r="T301" s="49" t="s">
        <v>7</v>
      </c>
      <c r="U301" s="48" t="s">
        <v>7</v>
      </c>
      <c r="V301" s="48" t="s">
        <v>7</v>
      </c>
      <c r="W301" s="48" t="s">
        <v>7</v>
      </c>
      <c r="X301" s="118" t="s">
        <v>474</v>
      </c>
      <c r="Y301" s="48" t="s">
        <v>353</v>
      </c>
    </row>
    <row r="302" spans="1:25" ht="39" customHeight="1" thickBot="1" x14ac:dyDescent="0.35">
      <c r="A302" s="49" t="str">
        <f>CONCATENATE(B302,"_",D302)</f>
        <v>D97_6</v>
      </c>
      <c r="B302" s="46" t="s">
        <v>207</v>
      </c>
      <c r="C302" s="47" t="s">
        <v>208</v>
      </c>
      <c r="D302" s="49">
        <v>6</v>
      </c>
      <c r="E302" s="49" t="s">
        <v>287</v>
      </c>
      <c r="F302" s="54" t="s">
        <v>965</v>
      </c>
      <c r="G302" s="48" t="s">
        <v>353</v>
      </c>
      <c r="H302" s="48" t="s">
        <v>7</v>
      </c>
      <c r="I302" s="48" t="s">
        <v>7</v>
      </c>
      <c r="J302" s="48" t="s">
        <v>7</v>
      </c>
      <c r="K302" s="48" t="s">
        <v>353</v>
      </c>
      <c r="L302" s="48" t="s">
        <v>7</v>
      </c>
      <c r="M302" s="48" t="s">
        <v>7</v>
      </c>
      <c r="N302" s="48" t="s">
        <v>353</v>
      </c>
      <c r="O302" s="48" t="s">
        <v>353</v>
      </c>
      <c r="P302" s="48" t="s">
        <v>353</v>
      </c>
      <c r="Q302" s="48" t="s">
        <v>7</v>
      </c>
      <c r="R302" s="48" t="s">
        <v>7</v>
      </c>
      <c r="S302" s="48" t="s">
        <v>7</v>
      </c>
      <c r="T302" s="49" t="s">
        <v>7</v>
      </c>
      <c r="U302" s="48" t="s">
        <v>7</v>
      </c>
      <c r="V302" s="48" t="s">
        <v>7</v>
      </c>
      <c r="W302" s="48" t="s">
        <v>7</v>
      </c>
      <c r="X302" s="118" t="s">
        <v>474</v>
      </c>
      <c r="Y302" s="48" t="s">
        <v>353</v>
      </c>
    </row>
    <row r="303" spans="1:25" ht="39" customHeight="1" thickBot="1" x14ac:dyDescent="0.35">
      <c r="A303" s="49" t="str">
        <f t="shared" ref="A303:A305" si="29">CONCATENATE(B303,"_",D303)</f>
        <v>D97_7</v>
      </c>
      <c r="B303" s="46" t="s">
        <v>207</v>
      </c>
      <c r="C303" s="47" t="s">
        <v>208</v>
      </c>
      <c r="D303" s="49">
        <v>7</v>
      </c>
      <c r="E303" s="49" t="s">
        <v>288</v>
      </c>
      <c r="F303" s="54" t="s">
        <v>965</v>
      </c>
      <c r="G303" s="48" t="s">
        <v>353</v>
      </c>
      <c r="H303" s="48" t="s">
        <v>7</v>
      </c>
      <c r="I303" s="48" t="s">
        <v>7</v>
      </c>
      <c r="J303" s="48" t="s">
        <v>7</v>
      </c>
      <c r="K303" s="48" t="s">
        <v>353</v>
      </c>
      <c r="L303" s="48" t="s">
        <v>7</v>
      </c>
      <c r="M303" s="48" t="s">
        <v>7</v>
      </c>
      <c r="N303" s="48" t="s">
        <v>353</v>
      </c>
      <c r="O303" s="48" t="s">
        <v>353</v>
      </c>
      <c r="P303" s="48" t="s">
        <v>353</v>
      </c>
      <c r="Q303" s="48" t="s">
        <v>7</v>
      </c>
      <c r="R303" s="48" t="s">
        <v>7</v>
      </c>
      <c r="S303" s="48" t="s">
        <v>7</v>
      </c>
      <c r="T303" s="49" t="s">
        <v>7</v>
      </c>
      <c r="U303" s="48" t="s">
        <v>7</v>
      </c>
      <c r="V303" s="48" t="s">
        <v>7</v>
      </c>
      <c r="W303" s="48" t="s">
        <v>7</v>
      </c>
      <c r="X303" s="118" t="s">
        <v>474</v>
      </c>
      <c r="Y303" s="48" t="s">
        <v>353</v>
      </c>
    </row>
    <row r="304" spans="1:25" ht="39.75" customHeight="1" thickBot="1" x14ac:dyDescent="0.35">
      <c r="A304" s="49" t="str">
        <f t="shared" si="29"/>
        <v>D97_12</v>
      </c>
      <c r="B304" s="46" t="s">
        <v>207</v>
      </c>
      <c r="C304" s="47" t="s">
        <v>208</v>
      </c>
      <c r="D304" s="49">
        <v>12</v>
      </c>
      <c r="E304" s="49" t="s">
        <v>261</v>
      </c>
      <c r="F304" s="54" t="s">
        <v>965</v>
      </c>
      <c r="G304" s="48" t="s">
        <v>353</v>
      </c>
      <c r="H304" s="48" t="s">
        <v>7</v>
      </c>
      <c r="I304" s="48" t="s">
        <v>7</v>
      </c>
      <c r="J304" s="48" t="s">
        <v>7</v>
      </c>
      <c r="K304" s="48" t="s">
        <v>353</v>
      </c>
      <c r="L304" s="48" t="s">
        <v>7</v>
      </c>
      <c r="M304" s="48" t="s">
        <v>7</v>
      </c>
      <c r="N304" s="48" t="s">
        <v>353</v>
      </c>
      <c r="O304" s="48" t="s">
        <v>353</v>
      </c>
      <c r="P304" s="48" t="s">
        <v>353</v>
      </c>
      <c r="Q304" s="48" t="s">
        <v>7</v>
      </c>
      <c r="R304" s="48" t="s">
        <v>7</v>
      </c>
      <c r="S304" s="48" t="s">
        <v>7</v>
      </c>
      <c r="T304" s="49" t="s">
        <v>7</v>
      </c>
      <c r="U304" s="48" t="s">
        <v>7</v>
      </c>
      <c r="V304" s="48" t="s">
        <v>7</v>
      </c>
      <c r="W304" s="48" t="s">
        <v>7</v>
      </c>
      <c r="X304" s="118" t="s">
        <v>474</v>
      </c>
      <c r="Y304" s="48" t="s">
        <v>353</v>
      </c>
    </row>
    <row r="305" spans="1:25" ht="51.75" customHeight="1" thickBot="1" x14ac:dyDescent="0.35">
      <c r="A305" s="49" t="str">
        <f t="shared" si="29"/>
        <v>D97_24</v>
      </c>
      <c r="B305" s="46" t="s">
        <v>207</v>
      </c>
      <c r="C305" s="47" t="s">
        <v>208</v>
      </c>
      <c r="D305" s="49">
        <v>24</v>
      </c>
      <c r="E305" s="49" t="s">
        <v>257</v>
      </c>
      <c r="F305" s="54" t="s">
        <v>965</v>
      </c>
      <c r="G305" s="48" t="s">
        <v>353</v>
      </c>
      <c r="H305" s="48" t="s">
        <v>7</v>
      </c>
      <c r="I305" s="48" t="s">
        <v>7</v>
      </c>
      <c r="J305" s="48" t="s">
        <v>7</v>
      </c>
      <c r="K305" s="48" t="s">
        <v>353</v>
      </c>
      <c r="L305" s="48" t="s">
        <v>7</v>
      </c>
      <c r="M305" s="48" t="s">
        <v>7</v>
      </c>
      <c r="N305" s="48" t="s">
        <v>353</v>
      </c>
      <c r="O305" s="48" t="s">
        <v>353</v>
      </c>
      <c r="P305" s="48" t="s">
        <v>353</v>
      </c>
      <c r="Q305" s="48" t="s">
        <v>7</v>
      </c>
      <c r="R305" s="48" t="s">
        <v>7</v>
      </c>
      <c r="S305" s="48" t="s">
        <v>7</v>
      </c>
      <c r="T305" s="49" t="s">
        <v>7</v>
      </c>
      <c r="U305" s="48" t="s">
        <v>7</v>
      </c>
      <c r="V305" s="48" t="s">
        <v>7</v>
      </c>
      <c r="W305" s="48" t="s">
        <v>7</v>
      </c>
      <c r="X305" s="118" t="s">
        <v>474</v>
      </c>
      <c r="Y305" s="48" t="s">
        <v>353</v>
      </c>
    </row>
    <row r="306" spans="1:25" ht="33" customHeight="1" thickBot="1" x14ac:dyDescent="0.35">
      <c r="A306" s="49" t="str">
        <f>CONCATENATE(B306,"_",D306)</f>
        <v>D98_7</v>
      </c>
      <c r="B306" s="46" t="s">
        <v>209</v>
      </c>
      <c r="C306" s="47" t="s">
        <v>210</v>
      </c>
      <c r="D306" s="49">
        <v>7</v>
      </c>
      <c r="E306" s="49" t="s">
        <v>253</v>
      </c>
      <c r="F306" s="54" t="s">
        <v>965</v>
      </c>
      <c r="G306" s="48" t="s">
        <v>353</v>
      </c>
      <c r="H306" s="48" t="s">
        <v>7</v>
      </c>
      <c r="I306" s="48" t="s">
        <v>7</v>
      </c>
      <c r="J306" s="48" t="s">
        <v>7</v>
      </c>
      <c r="K306" s="48" t="s">
        <v>353</v>
      </c>
      <c r="L306" s="48" t="s">
        <v>7</v>
      </c>
      <c r="M306" s="48" t="s">
        <v>7</v>
      </c>
      <c r="N306" s="48" t="s">
        <v>353</v>
      </c>
      <c r="O306" s="48" t="s">
        <v>486</v>
      </c>
      <c r="P306" s="48" t="s">
        <v>486</v>
      </c>
      <c r="Q306" s="48" t="s">
        <v>968</v>
      </c>
      <c r="R306" s="48">
        <v>2009</v>
      </c>
      <c r="S306" s="49" t="s">
        <v>1124</v>
      </c>
      <c r="T306" s="49" t="s">
        <v>974</v>
      </c>
      <c r="U306" s="49" t="s">
        <v>1083</v>
      </c>
      <c r="V306" s="49" t="s">
        <v>1084</v>
      </c>
      <c r="W306" s="49" t="s">
        <v>1097</v>
      </c>
      <c r="X306" s="49" t="s">
        <v>1098</v>
      </c>
      <c r="Y306" s="48" t="s">
        <v>486</v>
      </c>
    </row>
    <row r="307" spans="1:25" ht="30.6" customHeight="1" thickBot="1" x14ac:dyDescent="0.35">
      <c r="A307" s="49" t="str">
        <f>CONCATENATE(B307,"_",D307)</f>
        <v>D98_9</v>
      </c>
      <c r="B307" s="46" t="s">
        <v>209</v>
      </c>
      <c r="C307" s="47" t="s">
        <v>210</v>
      </c>
      <c r="D307" s="49">
        <v>9</v>
      </c>
      <c r="E307" s="101" t="s">
        <v>171</v>
      </c>
      <c r="F307" s="54" t="s">
        <v>965</v>
      </c>
      <c r="G307" s="48" t="s">
        <v>353</v>
      </c>
      <c r="H307" s="48" t="s">
        <v>7</v>
      </c>
      <c r="I307" s="48" t="s">
        <v>7</v>
      </c>
      <c r="J307" s="48" t="s">
        <v>7</v>
      </c>
      <c r="K307" s="48" t="s">
        <v>353</v>
      </c>
      <c r="L307" s="48" t="s">
        <v>7</v>
      </c>
      <c r="M307" s="48" t="s">
        <v>7</v>
      </c>
      <c r="N307" s="48" t="s">
        <v>353</v>
      </c>
      <c r="O307" s="48" t="s">
        <v>486</v>
      </c>
      <c r="P307" s="48" t="s">
        <v>486</v>
      </c>
      <c r="Q307" s="48" t="s">
        <v>968</v>
      </c>
      <c r="R307" s="48">
        <v>2009</v>
      </c>
      <c r="S307" s="49" t="s">
        <v>1124</v>
      </c>
      <c r="T307" s="49" t="s">
        <v>974</v>
      </c>
      <c r="U307" s="49" t="s">
        <v>1083</v>
      </c>
      <c r="V307" s="49" t="s">
        <v>1084</v>
      </c>
      <c r="W307" s="49" t="s">
        <v>1099</v>
      </c>
      <c r="X307" s="49" t="s">
        <v>1096</v>
      </c>
      <c r="Y307" s="48" t="s">
        <v>486</v>
      </c>
    </row>
    <row r="308" spans="1:25" ht="42" customHeight="1" thickBot="1" x14ac:dyDescent="0.35">
      <c r="A308" s="49" t="str">
        <f>CONCATENATE(B308,"_",D308)</f>
        <v>D98_11</v>
      </c>
      <c r="B308" s="46" t="s">
        <v>209</v>
      </c>
      <c r="C308" s="47" t="s">
        <v>210</v>
      </c>
      <c r="D308" s="49">
        <v>11</v>
      </c>
      <c r="E308" s="101" t="s">
        <v>64</v>
      </c>
      <c r="F308" s="54" t="s">
        <v>965</v>
      </c>
      <c r="G308" s="48" t="s">
        <v>353</v>
      </c>
      <c r="H308" s="48" t="s">
        <v>7</v>
      </c>
      <c r="I308" s="48" t="s">
        <v>7</v>
      </c>
      <c r="J308" s="48" t="s">
        <v>7</v>
      </c>
      <c r="K308" s="48" t="s">
        <v>353</v>
      </c>
      <c r="L308" s="48" t="s">
        <v>7</v>
      </c>
      <c r="M308" s="48" t="s">
        <v>7</v>
      </c>
      <c r="N308" s="48" t="s">
        <v>353</v>
      </c>
      <c r="O308" s="48" t="s">
        <v>486</v>
      </c>
      <c r="P308" s="48" t="s">
        <v>486</v>
      </c>
      <c r="Q308" s="48" t="s">
        <v>968</v>
      </c>
      <c r="R308" s="48">
        <v>2009</v>
      </c>
      <c r="S308" s="49" t="s">
        <v>1124</v>
      </c>
      <c r="T308" s="49" t="s">
        <v>974</v>
      </c>
      <c r="U308" s="49" t="s">
        <v>1083</v>
      </c>
      <c r="V308" s="49" t="s">
        <v>1084</v>
      </c>
      <c r="W308" s="49" t="s">
        <v>1101</v>
      </c>
      <c r="X308" s="49" t="s">
        <v>1096</v>
      </c>
      <c r="Y308" s="48" t="s">
        <v>486</v>
      </c>
    </row>
    <row r="309" spans="1:25" ht="40.200000000000003" customHeight="1" thickBot="1" x14ac:dyDescent="0.35">
      <c r="A309" s="49" t="str">
        <f t="shared" ref="A309:A330" si="30">CONCATENATE(B309,"_",D309)</f>
        <v>D98_12</v>
      </c>
      <c r="B309" s="46" t="s">
        <v>209</v>
      </c>
      <c r="C309" s="47" t="s">
        <v>210</v>
      </c>
      <c r="D309" s="49">
        <v>12</v>
      </c>
      <c r="E309" s="49" t="s">
        <v>132</v>
      </c>
      <c r="F309" s="54" t="s">
        <v>965</v>
      </c>
      <c r="G309" s="48" t="s">
        <v>353</v>
      </c>
      <c r="H309" s="48" t="s">
        <v>7</v>
      </c>
      <c r="I309" s="48" t="s">
        <v>7</v>
      </c>
      <c r="J309" s="48" t="s">
        <v>7</v>
      </c>
      <c r="K309" s="48" t="s">
        <v>353</v>
      </c>
      <c r="L309" s="48" t="s">
        <v>7</v>
      </c>
      <c r="M309" s="48" t="s">
        <v>7</v>
      </c>
      <c r="N309" s="48" t="s">
        <v>353</v>
      </c>
      <c r="O309" s="48" t="s">
        <v>486</v>
      </c>
      <c r="P309" s="48" t="s">
        <v>486</v>
      </c>
      <c r="Q309" s="48" t="s">
        <v>968</v>
      </c>
      <c r="R309" s="48">
        <v>2009</v>
      </c>
      <c r="S309" s="49" t="s">
        <v>1124</v>
      </c>
      <c r="T309" s="49" t="s">
        <v>974</v>
      </c>
      <c r="U309" s="49" t="s">
        <v>1083</v>
      </c>
      <c r="V309" s="49" t="s">
        <v>1084</v>
      </c>
      <c r="W309" s="49" t="s">
        <v>1097</v>
      </c>
      <c r="X309" s="49" t="s">
        <v>1098</v>
      </c>
      <c r="Y309" s="48" t="s">
        <v>486</v>
      </c>
    </row>
    <row r="310" spans="1:25" ht="33" customHeight="1" thickBot="1" x14ac:dyDescent="0.35">
      <c r="A310" s="49" t="str">
        <f t="shared" ref="A310" si="31">CONCATENATE(B310,"_",D310)</f>
        <v>D98_14</v>
      </c>
      <c r="B310" s="46" t="s">
        <v>209</v>
      </c>
      <c r="C310" s="47" t="s">
        <v>210</v>
      </c>
      <c r="D310" s="49">
        <v>14</v>
      </c>
      <c r="E310" s="49" t="s">
        <v>259</v>
      </c>
      <c r="F310" s="54" t="s">
        <v>965</v>
      </c>
      <c r="G310" s="48" t="s">
        <v>353</v>
      </c>
      <c r="H310" s="48" t="s">
        <v>7</v>
      </c>
      <c r="I310" s="48" t="s">
        <v>7</v>
      </c>
      <c r="J310" s="48" t="s">
        <v>7</v>
      </c>
      <c r="K310" s="48" t="s">
        <v>353</v>
      </c>
      <c r="L310" s="48" t="s">
        <v>7</v>
      </c>
      <c r="M310" s="48" t="s">
        <v>7</v>
      </c>
      <c r="N310" s="48" t="s">
        <v>353</v>
      </c>
      <c r="O310" s="48" t="s">
        <v>486</v>
      </c>
      <c r="P310" s="48" t="s">
        <v>486</v>
      </c>
      <c r="Q310" s="48" t="s">
        <v>968</v>
      </c>
      <c r="R310" s="48">
        <v>2009</v>
      </c>
      <c r="S310" s="49" t="s">
        <v>1124</v>
      </c>
      <c r="T310" s="49" t="s">
        <v>974</v>
      </c>
      <c r="U310" s="49" t="s">
        <v>1083</v>
      </c>
      <c r="V310" s="49" t="s">
        <v>1084</v>
      </c>
      <c r="W310" s="49" t="s">
        <v>1119</v>
      </c>
      <c r="X310" s="49" t="s">
        <v>1113</v>
      </c>
      <c r="Y310" s="48" t="s">
        <v>486</v>
      </c>
    </row>
    <row r="311" spans="1:25" ht="39.6" customHeight="1" thickBot="1" x14ac:dyDescent="0.35">
      <c r="A311" s="49" t="str">
        <f t="shared" ref="A311" si="32">CONCATENATE(B311,"_",D311)</f>
        <v>D98_20</v>
      </c>
      <c r="B311" s="46" t="s">
        <v>209</v>
      </c>
      <c r="C311" s="47" t="s">
        <v>210</v>
      </c>
      <c r="D311" s="49">
        <v>20</v>
      </c>
      <c r="E311" s="49" t="s">
        <v>294</v>
      </c>
      <c r="F311" s="54" t="s">
        <v>965</v>
      </c>
      <c r="G311" s="48" t="s">
        <v>353</v>
      </c>
      <c r="H311" s="48" t="s">
        <v>7</v>
      </c>
      <c r="I311" s="48" t="s">
        <v>7</v>
      </c>
      <c r="J311" s="48" t="s">
        <v>7</v>
      </c>
      <c r="K311" s="48" t="s">
        <v>353</v>
      </c>
      <c r="L311" s="48" t="s">
        <v>7</v>
      </c>
      <c r="M311" s="48" t="s">
        <v>7</v>
      </c>
      <c r="N311" s="48" t="s">
        <v>353</v>
      </c>
      <c r="O311" s="48" t="s">
        <v>486</v>
      </c>
      <c r="P311" s="48" t="s">
        <v>486</v>
      </c>
      <c r="Q311" s="48" t="s">
        <v>968</v>
      </c>
      <c r="R311" s="48">
        <v>2009</v>
      </c>
      <c r="S311" s="49" t="s">
        <v>1124</v>
      </c>
      <c r="T311" s="49" t="s">
        <v>974</v>
      </c>
      <c r="U311" s="49" t="s">
        <v>1083</v>
      </c>
      <c r="V311" s="49" t="s">
        <v>1084</v>
      </c>
      <c r="W311" s="49" t="s">
        <v>1117</v>
      </c>
      <c r="X311" s="49" t="s">
        <v>1096</v>
      </c>
      <c r="Y311" s="48" t="s">
        <v>486</v>
      </c>
    </row>
    <row r="312" spans="1:25" ht="42.6" customHeight="1" thickBot="1" x14ac:dyDescent="0.35">
      <c r="A312" s="49" t="str">
        <f t="shared" ref="A312" si="33">CONCATENATE(B312,"_",D312)</f>
        <v>D98_22</v>
      </c>
      <c r="B312" s="46" t="s">
        <v>209</v>
      </c>
      <c r="C312" s="47" t="s">
        <v>210</v>
      </c>
      <c r="D312" s="49">
        <v>22</v>
      </c>
      <c r="E312" s="49" t="s">
        <v>270</v>
      </c>
      <c r="F312" s="54" t="s">
        <v>965</v>
      </c>
      <c r="G312" s="48" t="s">
        <v>353</v>
      </c>
      <c r="H312" s="48" t="s">
        <v>7</v>
      </c>
      <c r="I312" s="48" t="s">
        <v>7</v>
      </c>
      <c r="J312" s="48" t="s">
        <v>7</v>
      </c>
      <c r="K312" s="48" t="s">
        <v>353</v>
      </c>
      <c r="L312" s="48" t="s">
        <v>7</v>
      </c>
      <c r="M312" s="48" t="s">
        <v>7</v>
      </c>
      <c r="N312" s="48" t="s">
        <v>353</v>
      </c>
      <c r="O312" s="48" t="s">
        <v>486</v>
      </c>
      <c r="P312" s="48" t="s">
        <v>486</v>
      </c>
      <c r="Q312" s="48" t="s">
        <v>968</v>
      </c>
      <c r="R312" s="48">
        <v>2009</v>
      </c>
      <c r="S312" s="49" t="s">
        <v>1124</v>
      </c>
      <c r="T312" s="49" t="s">
        <v>974</v>
      </c>
      <c r="U312" s="49" t="s">
        <v>1083</v>
      </c>
      <c r="V312" s="49" t="s">
        <v>1084</v>
      </c>
      <c r="W312" s="49" t="s">
        <v>1115</v>
      </c>
      <c r="X312" s="49" t="s">
        <v>1116</v>
      </c>
      <c r="Y312" s="48" t="s">
        <v>486</v>
      </c>
    </row>
    <row r="313" spans="1:25" ht="39" customHeight="1" thickBot="1" x14ac:dyDescent="0.35">
      <c r="A313" s="49" t="str">
        <f t="shared" si="30"/>
        <v>D98_24</v>
      </c>
      <c r="B313" s="46" t="s">
        <v>209</v>
      </c>
      <c r="C313" s="47" t="s">
        <v>210</v>
      </c>
      <c r="D313" s="49">
        <v>24</v>
      </c>
      <c r="E313" s="49" t="s">
        <v>257</v>
      </c>
      <c r="F313" s="54" t="s">
        <v>965</v>
      </c>
      <c r="G313" s="48" t="s">
        <v>353</v>
      </c>
      <c r="H313" s="48" t="s">
        <v>7</v>
      </c>
      <c r="I313" s="48" t="s">
        <v>7</v>
      </c>
      <c r="J313" s="48" t="s">
        <v>7</v>
      </c>
      <c r="K313" s="48" t="s">
        <v>353</v>
      </c>
      <c r="L313" s="48" t="s">
        <v>7</v>
      </c>
      <c r="M313" s="48" t="s">
        <v>7</v>
      </c>
      <c r="N313" s="48" t="s">
        <v>353</v>
      </c>
      <c r="O313" s="48" t="s">
        <v>486</v>
      </c>
      <c r="P313" s="48" t="s">
        <v>486</v>
      </c>
      <c r="Q313" s="48" t="s">
        <v>968</v>
      </c>
      <c r="R313" s="48">
        <v>2009</v>
      </c>
      <c r="S313" s="49" t="s">
        <v>1124</v>
      </c>
      <c r="T313" s="49" t="s">
        <v>974</v>
      </c>
      <c r="U313" s="49" t="s">
        <v>1083</v>
      </c>
      <c r="V313" s="49" t="s">
        <v>1084</v>
      </c>
      <c r="W313" s="49" t="s">
        <v>1100</v>
      </c>
      <c r="X313" s="49" t="s">
        <v>1096</v>
      </c>
      <c r="Y313" s="48" t="s">
        <v>486</v>
      </c>
    </row>
    <row r="314" spans="1:25" ht="34.200000000000003" customHeight="1" thickBot="1" x14ac:dyDescent="0.35">
      <c r="A314" s="49" t="str">
        <f t="shared" si="30"/>
        <v>D98_25</v>
      </c>
      <c r="B314" s="46" t="s">
        <v>209</v>
      </c>
      <c r="C314" s="47" t="s">
        <v>210</v>
      </c>
      <c r="D314" s="49">
        <v>25</v>
      </c>
      <c r="E314" s="49" t="s">
        <v>289</v>
      </c>
      <c r="F314" s="54" t="s">
        <v>965</v>
      </c>
      <c r="G314" s="48" t="s">
        <v>353</v>
      </c>
      <c r="H314" s="48" t="s">
        <v>7</v>
      </c>
      <c r="I314" s="48" t="s">
        <v>7</v>
      </c>
      <c r="J314" s="48" t="s">
        <v>7</v>
      </c>
      <c r="K314" s="48" t="s">
        <v>353</v>
      </c>
      <c r="L314" s="48" t="s">
        <v>7</v>
      </c>
      <c r="M314" s="48" t="s">
        <v>7</v>
      </c>
      <c r="N314" s="48" t="s">
        <v>353</v>
      </c>
      <c r="O314" s="48" t="s">
        <v>486</v>
      </c>
      <c r="P314" s="48" t="s">
        <v>486</v>
      </c>
      <c r="Q314" s="48" t="s">
        <v>968</v>
      </c>
      <c r="R314" s="48">
        <v>2009</v>
      </c>
      <c r="S314" s="49" t="s">
        <v>1124</v>
      </c>
      <c r="T314" s="49" t="s">
        <v>974</v>
      </c>
      <c r="U314" s="49" t="s">
        <v>1083</v>
      </c>
      <c r="V314" s="49" t="s">
        <v>1084</v>
      </c>
      <c r="W314" s="49" t="s">
        <v>1108</v>
      </c>
      <c r="X314" s="49" t="s">
        <v>1109</v>
      </c>
      <c r="Y314" s="48" t="s">
        <v>486</v>
      </c>
    </row>
    <row r="315" spans="1:25" ht="33.6" customHeight="1" thickBot="1" x14ac:dyDescent="0.35">
      <c r="A315" s="49" t="str">
        <f t="shared" si="30"/>
        <v>D98_26</v>
      </c>
      <c r="B315" s="46" t="s">
        <v>209</v>
      </c>
      <c r="C315" s="47" t="s">
        <v>210</v>
      </c>
      <c r="D315" s="49">
        <v>26</v>
      </c>
      <c r="E315" s="49" t="s">
        <v>264</v>
      </c>
      <c r="F315" s="54" t="s">
        <v>965</v>
      </c>
      <c r="G315" s="48" t="s">
        <v>353</v>
      </c>
      <c r="H315" s="48" t="s">
        <v>7</v>
      </c>
      <c r="I315" s="48" t="s">
        <v>7</v>
      </c>
      <c r="J315" s="48" t="s">
        <v>7</v>
      </c>
      <c r="K315" s="48" t="s">
        <v>353</v>
      </c>
      <c r="L315" s="48" t="s">
        <v>7</v>
      </c>
      <c r="M315" s="48" t="s">
        <v>7</v>
      </c>
      <c r="N315" s="48" t="s">
        <v>353</v>
      </c>
      <c r="O315" s="48" t="s">
        <v>486</v>
      </c>
      <c r="P315" s="48" t="s">
        <v>486</v>
      </c>
      <c r="Q315" s="48" t="s">
        <v>968</v>
      </c>
      <c r="R315" s="48">
        <v>2009</v>
      </c>
      <c r="S315" s="49" t="s">
        <v>1124</v>
      </c>
      <c r="T315" s="49" t="s">
        <v>974</v>
      </c>
      <c r="U315" s="49" t="s">
        <v>1083</v>
      </c>
      <c r="V315" s="49" t="s">
        <v>1084</v>
      </c>
      <c r="W315" s="49" t="s">
        <v>1108</v>
      </c>
      <c r="X315" s="49" t="s">
        <v>1109</v>
      </c>
      <c r="Y315" s="48" t="s">
        <v>486</v>
      </c>
    </row>
    <row r="316" spans="1:25" ht="32.4" customHeight="1" thickBot="1" x14ac:dyDescent="0.35">
      <c r="A316" s="49" t="str">
        <f t="shared" ref="A316" si="34">CONCATENATE(B316,"_",D316)</f>
        <v>D98_28</v>
      </c>
      <c r="B316" s="46" t="s">
        <v>209</v>
      </c>
      <c r="C316" s="47" t="s">
        <v>210</v>
      </c>
      <c r="D316" s="49">
        <v>28</v>
      </c>
      <c r="E316" s="49" t="s">
        <v>271</v>
      </c>
      <c r="F316" s="54" t="s">
        <v>965</v>
      </c>
      <c r="G316" s="48" t="s">
        <v>353</v>
      </c>
      <c r="H316" s="48" t="s">
        <v>7</v>
      </c>
      <c r="I316" s="48" t="s">
        <v>7</v>
      </c>
      <c r="J316" s="48" t="s">
        <v>7</v>
      </c>
      <c r="K316" s="48" t="s">
        <v>353</v>
      </c>
      <c r="L316" s="48" t="s">
        <v>7</v>
      </c>
      <c r="M316" s="48" t="s">
        <v>7</v>
      </c>
      <c r="N316" s="48" t="s">
        <v>353</v>
      </c>
      <c r="O316" s="48" t="s">
        <v>486</v>
      </c>
      <c r="P316" s="48" t="s">
        <v>486</v>
      </c>
      <c r="Q316" s="48" t="s">
        <v>968</v>
      </c>
      <c r="R316" s="48">
        <v>2009</v>
      </c>
      <c r="S316" s="49" t="s">
        <v>1124</v>
      </c>
      <c r="T316" s="49" t="s">
        <v>974</v>
      </c>
      <c r="U316" s="49" t="s">
        <v>1083</v>
      </c>
      <c r="V316" s="49" t="s">
        <v>1084</v>
      </c>
      <c r="W316" s="49" t="s">
        <v>1105</v>
      </c>
      <c r="X316" s="49" t="s">
        <v>1096</v>
      </c>
      <c r="Y316" s="48" t="s">
        <v>486</v>
      </c>
    </row>
    <row r="317" spans="1:25" ht="27.6" customHeight="1" thickBot="1" x14ac:dyDescent="0.35">
      <c r="A317" s="49" t="str">
        <f t="shared" ref="A317" si="35">CONCATENATE(B317,"_",D317)</f>
        <v>D98_29</v>
      </c>
      <c r="B317" s="46" t="s">
        <v>209</v>
      </c>
      <c r="C317" s="47" t="s">
        <v>210</v>
      </c>
      <c r="D317" s="49">
        <v>29</v>
      </c>
      <c r="E317" s="49" t="s">
        <v>251</v>
      </c>
      <c r="F317" s="54" t="s">
        <v>965</v>
      </c>
      <c r="G317" s="48" t="s">
        <v>353</v>
      </c>
      <c r="H317" s="48" t="s">
        <v>7</v>
      </c>
      <c r="I317" s="48" t="s">
        <v>7</v>
      </c>
      <c r="J317" s="48" t="s">
        <v>7</v>
      </c>
      <c r="K317" s="48" t="s">
        <v>353</v>
      </c>
      <c r="L317" s="48" t="s">
        <v>7</v>
      </c>
      <c r="M317" s="48" t="s">
        <v>7</v>
      </c>
      <c r="N317" s="48" t="s">
        <v>353</v>
      </c>
      <c r="O317" s="48" t="s">
        <v>486</v>
      </c>
      <c r="P317" s="48" t="s">
        <v>486</v>
      </c>
      <c r="Q317" s="48" t="s">
        <v>968</v>
      </c>
      <c r="R317" s="48">
        <v>2009</v>
      </c>
      <c r="S317" s="49" t="s">
        <v>1124</v>
      </c>
      <c r="T317" s="49" t="s">
        <v>974</v>
      </c>
      <c r="U317" s="49" t="s">
        <v>1083</v>
      </c>
      <c r="V317" s="49" t="s">
        <v>1084</v>
      </c>
      <c r="W317" s="49" t="s">
        <v>1118</v>
      </c>
      <c r="X317" s="49" t="s">
        <v>1096</v>
      </c>
      <c r="Y317" s="48" t="s">
        <v>486</v>
      </c>
    </row>
    <row r="318" spans="1:25" ht="35.4" customHeight="1" thickBot="1" x14ac:dyDescent="0.35">
      <c r="A318" s="49" t="str">
        <f t="shared" ref="A318:A319" si="36">CONCATENATE(B318,"_",D318)</f>
        <v>D98_30</v>
      </c>
      <c r="B318" s="46" t="s">
        <v>209</v>
      </c>
      <c r="C318" s="47" t="s">
        <v>210</v>
      </c>
      <c r="D318" s="49">
        <v>30</v>
      </c>
      <c r="E318" s="49" t="s">
        <v>295</v>
      </c>
      <c r="F318" s="54" t="s">
        <v>965</v>
      </c>
      <c r="G318" s="48" t="s">
        <v>353</v>
      </c>
      <c r="H318" s="48" t="s">
        <v>7</v>
      </c>
      <c r="I318" s="48" t="s">
        <v>7</v>
      </c>
      <c r="J318" s="48" t="s">
        <v>7</v>
      </c>
      <c r="K318" s="48" t="s">
        <v>353</v>
      </c>
      <c r="L318" s="48" t="s">
        <v>7</v>
      </c>
      <c r="M318" s="48" t="s">
        <v>7</v>
      </c>
      <c r="N318" s="48" t="s">
        <v>353</v>
      </c>
      <c r="O318" s="48" t="s">
        <v>486</v>
      </c>
      <c r="P318" s="48" t="s">
        <v>486</v>
      </c>
      <c r="Q318" s="48" t="s">
        <v>968</v>
      </c>
      <c r="R318" s="48">
        <v>2009</v>
      </c>
      <c r="S318" s="49" t="s">
        <v>1124</v>
      </c>
      <c r="T318" s="49" t="s">
        <v>974</v>
      </c>
      <c r="U318" s="49" t="s">
        <v>1083</v>
      </c>
      <c r="V318" s="49" t="s">
        <v>1084</v>
      </c>
      <c r="W318" s="49" t="s">
        <v>1110</v>
      </c>
      <c r="X318" s="49" t="s">
        <v>1111</v>
      </c>
      <c r="Y318" s="48" t="s">
        <v>486</v>
      </c>
    </row>
    <row r="319" spans="1:25" ht="37.200000000000003" customHeight="1" thickBot="1" x14ac:dyDescent="0.35">
      <c r="A319" s="49" t="str">
        <f t="shared" si="36"/>
        <v>D98_31</v>
      </c>
      <c r="B319" s="46" t="s">
        <v>209</v>
      </c>
      <c r="C319" s="47" t="s">
        <v>210</v>
      </c>
      <c r="D319" s="49">
        <v>31</v>
      </c>
      <c r="E319" s="49" t="s">
        <v>296</v>
      </c>
      <c r="F319" s="54" t="s">
        <v>965</v>
      </c>
      <c r="G319" s="48" t="s">
        <v>353</v>
      </c>
      <c r="H319" s="48" t="s">
        <v>7</v>
      </c>
      <c r="I319" s="48" t="s">
        <v>7</v>
      </c>
      <c r="J319" s="48" t="s">
        <v>7</v>
      </c>
      <c r="K319" s="48" t="s">
        <v>353</v>
      </c>
      <c r="L319" s="48" t="s">
        <v>7</v>
      </c>
      <c r="M319" s="48" t="s">
        <v>7</v>
      </c>
      <c r="N319" s="48" t="s">
        <v>353</v>
      </c>
      <c r="O319" s="48" t="s">
        <v>486</v>
      </c>
      <c r="P319" s="48" t="s">
        <v>486</v>
      </c>
      <c r="Q319" s="48" t="s">
        <v>968</v>
      </c>
      <c r="R319" s="48">
        <v>2009</v>
      </c>
      <c r="S319" s="49" t="s">
        <v>1124</v>
      </c>
      <c r="T319" s="49" t="s">
        <v>974</v>
      </c>
      <c r="U319" s="49" t="s">
        <v>1083</v>
      </c>
      <c r="V319" s="49" t="s">
        <v>1084</v>
      </c>
      <c r="W319" s="49" t="s">
        <v>1110</v>
      </c>
      <c r="X319" s="49" t="s">
        <v>1111</v>
      </c>
      <c r="Y319" s="48" t="s">
        <v>486</v>
      </c>
    </row>
    <row r="320" spans="1:25" ht="27" customHeight="1" thickBot="1" x14ac:dyDescent="0.35">
      <c r="A320" s="49" t="str">
        <f t="shared" ref="A320" si="37">CONCATENATE(B320,"_",D320)</f>
        <v>D98_32</v>
      </c>
      <c r="B320" s="46" t="s">
        <v>209</v>
      </c>
      <c r="C320" s="47" t="s">
        <v>210</v>
      </c>
      <c r="D320" s="49">
        <v>32</v>
      </c>
      <c r="E320" s="49" t="s">
        <v>268</v>
      </c>
      <c r="F320" s="54" t="s">
        <v>965</v>
      </c>
      <c r="G320" s="48" t="s">
        <v>353</v>
      </c>
      <c r="H320" s="48" t="s">
        <v>7</v>
      </c>
      <c r="I320" s="48" t="s">
        <v>7</v>
      </c>
      <c r="J320" s="48" t="s">
        <v>7</v>
      </c>
      <c r="K320" s="48" t="s">
        <v>353</v>
      </c>
      <c r="L320" s="48" t="s">
        <v>7</v>
      </c>
      <c r="M320" s="48" t="s">
        <v>7</v>
      </c>
      <c r="N320" s="48" t="s">
        <v>353</v>
      </c>
      <c r="O320" s="48" t="s">
        <v>486</v>
      </c>
      <c r="P320" s="48" t="s">
        <v>486</v>
      </c>
      <c r="Q320" s="48" t="s">
        <v>968</v>
      </c>
      <c r="R320" s="48">
        <v>2009</v>
      </c>
      <c r="S320" s="49" t="s">
        <v>1124</v>
      </c>
      <c r="T320" s="49" t="s">
        <v>974</v>
      </c>
      <c r="U320" s="49" t="s">
        <v>1083</v>
      </c>
      <c r="V320" s="49" t="s">
        <v>1084</v>
      </c>
      <c r="W320" s="49" t="s">
        <v>1115</v>
      </c>
      <c r="X320" s="49" t="s">
        <v>1116</v>
      </c>
      <c r="Y320" s="48" t="s">
        <v>486</v>
      </c>
    </row>
    <row r="321" spans="1:25" ht="42.6" customHeight="1" thickBot="1" x14ac:dyDescent="0.35">
      <c r="A321" s="49" t="str">
        <f t="shared" ref="A321" si="38">CONCATENATE(B321,"_",D321)</f>
        <v>D98_33</v>
      </c>
      <c r="B321" s="46" t="s">
        <v>209</v>
      </c>
      <c r="C321" s="47" t="s">
        <v>210</v>
      </c>
      <c r="D321" s="49">
        <v>33</v>
      </c>
      <c r="E321" s="49" t="s">
        <v>922</v>
      </c>
      <c r="F321" s="54" t="s">
        <v>965</v>
      </c>
      <c r="G321" s="48" t="s">
        <v>353</v>
      </c>
      <c r="H321" s="48" t="s">
        <v>7</v>
      </c>
      <c r="I321" s="48" t="s">
        <v>7</v>
      </c>
      <c r="J321" s="48" t="s">
        <v>7</v>
      </c>
      <c r="K321" s="48" t="s">
        <v>353</v>
      </c>
      <c r="L321" s="48" t="s">
        <v>7</v>
      </c>
      <c r="M321" s="48" t="s">
        <v>7</v>
      </c>
      <c r="N321" s="48" t="s">
        <v>353</v>
      </c>
      <c r="O321" s="48" t="s">
        <v>486</v>
      </c>
      <c r="P321" s="48" t="s">
        <v>486</v>
      </c>
      <c r="Q321" s="48" t="s">
        <v>968</v>
      </c>
      <c r="R321" s="48">
        <v>2009</v>
      </c>
      <c r="S321" s="49" t="s">
        <v>1124</v>
      </c>
      <c r="T321" s="49" t="s">
        <v>974</v>
      </c>
      <c r="U321" s="49" t="s">
        <v>1083</v>
      </c>
      <c r="V321" s="49" t="s">
        <v>1084</v>
      </c>
      <c r="W321" s="49" t="s">
        <v>1122</v>
      </c>
      <c r="X321" s="49" t="s">
        <v>1096</v>
      </c>
      <c r="Y321" s="48" t="s">
        <v>486</v>
      </c>
    </row>
    <row r="322" spans="1:25" ht="37.200000000000003" customHeight="1" thickBot="1" x14ac:dyDescent="0.35">
      <c r="A322" s="49" t="str">
        <f t="shared" si="30"/>
        <v>D98_34</v>
      </c>
      <c r="B322" s="46" t="s">
        <v>209</v>
      </c>
      <c r="C322" s="47" t="s">
        <v>210</v>
      </c>
      <c r="D322" s="49">
        <v>34</v>
      </c>
      <c r="E322" s="49" t="s">
        <v>166</v>
      </c>
      <c r="F322" s="54" t="s">
        <v>965</v>
      </c>
      <c r="G322" s="48" t="s">
        <v>353</v>
      </c>
      <c r="H322" s="48" t="s">
        <v>7</v>
      </c>
      <c r="I322" s="48" t="s">
        <v>7</v>
      </c>
      <c r="J322" s="48" t="s">
        <v>7</v>
      </c>
      <c r="K322" s="48" t="s">
        <v>353</v>
      </c>
      <c r="L322" s="48" t="s">
        <v>7</v>
      </c>
      <c r="M322" s="48" t="s">
        <v>7</v>
      </c>
      <c r="N322" s="48" t="s">
        <v>353</v>
      </c>
      <c r="O322" s="48" t="s">
        <v>486</v>
      </c>
      <c r="P322" s="48" t="s">
        <v>486</v>
      </c>
      <c r="Q322" s="48" t="s">
        <v>968</v>
      </c>
      <c r="R322" s="48">
        <v>2009</v>
      </c>
      <c r="S322" s="49" t="s">
        <v>1124</v>
      </c>
      <c r="T322" s="49" t="s">
        <v>974</v>
      </c>
      <c r="U322" s="49" t="s">
        <v>1083</v>
      </c>
      <c r="V322" s="49" t="s">
        <v>1084</v>
      </c>
      <c r="W322" s="49" t="s">
        <v>1114</v>
      </c>
      <c r="X322" s="49" t="s">
        <v>1096</v>
      </c>
      <c r="Y322" s="48" t="s">
        <v>486</v>
      </c>
    </row>
    <row r="323" spans="1:25" ht="36.6" customHeight="1" thickBot="1" x14ac:dyDescent="0.35">
      <c r="A323" s="49" t="str">
        <f t="shared" si="30"/>
        <v>D98_36</v>
      </c>
      <c r="B323" s="46" t="s">
        <v>209</v>
      </c>
      <c r="C323" s="47" t="s">
        <v>210</v>
      </c>
      <c r="D323" s="49">
        <v>36</v>
      </c>
      <c r="E323" s="49" t="s">
        <v>242</v>
      </c>
      <c r="F323" s="54" t="s">
        <v>965</v>
      </c>
      <c r="G323" s="48" t="s">
        <v>353</v>
      </c>
      <c r="H323" s="48" t="s">
        <v>7</v>
      </c>
      <c r="I323" s="48" t="s">
        <v>7</v>
      </c>
      <c r="J323" s="48" t="s">
        <v>7</v>
      </c>
      <c r="K323" s="48" t="s">
        <v>353</v>
      </c>
      <c r="L323" s="48" t="s">
        <v>7</v>
      </c>
      <c r="M323" s="48" t="s">
        <v>7</v>
      </c>
      <c r="N323" s="48" t="s">
        <v>353</v>
      </c>
      <c r="O323" s="48" t="s">
        <v>486</v>
      </c>
      <c r="P323" s="48" t="s">
        <v>486</v>
      </c>
      <c r="Q323" s="48" t="s">
        <v>968</v>
      </c>
      <c r="R323" s="48">
        <v>2009</v>
      </c>
      <c r="S323" s="49" t="s">
        <v>1124</v>
      </c>
      <c r="T323" s="49" t="s">
        <v>974</v>
      </c>
      <c r="U323" s="49" t="s">
        <v>1083</v>
      </c>
      <c r="V323" s="49" t="s">
        <v>1084</v>
      </c>
      <c r="W323" s="49" t="s">
        <v>1112</v>
      </c>
      <c r="X323" s="49" t="s">
        <v>1096</v>
      </c>
      <c r="Y323" s="48" t="s">
        <v>486</v>
      </c>
    </row>
    <row r="324" spans="1:25" ht="36" customHeight="1" thickBot="1" x14ac:dyDescent="0.35">
      <c r="A324" s="49" t="str">
        <f t="shared" ref="A324" si="39">CONCATENATE(B324,"_",D324)</f>
        <v>D98_37</v>
      </c>
      <c r="B324" s="46" t="s">
        <v>209</v>
      </c>
      <c r="C324" s="47" t="s">
        <v>210</v>
      </c>
      <c r="D324" s="49">
        <v>37</v>
      </c>
      <c r="E324" s="49" t="s">
        <v>72</v>
      </c>
      <c r="F324" s="54" t="s">
        <v>965</v>
      </c>
      <c r="G324" s="48" t="s">
        <v>353</v>
      </c>
      <c r="H324" s="48" t="s">
        <v>7</v>
      </c>
      <c r="I324" s="48" t="s">
        <v>7</v>
      </c>
      <c r="J324" s="48" t="s">
        <v>7</v>
      </c>
      <c r="K324" s="48" t="s">
        <v>353</v>
      </c>
      <c r="L324" s="48" t="s">
        <v>7</v>
      </c>
      <c r="M324" s="48" t="s">
        <v>7</v>
      </c>
      <c r="N324" s="48" t="s">
        <v>353</v>
      </c>
      <c r="O324" s="48" t="s">
        <v>486</v>
      </c>
      <c r="P324" s="48" t="s">
        <v>486</v>
      </c>
      <c r="Q324" s="48" t="s">
        <v>968</v>
      </c>
      <c r="R324" s="48">
        <v>2009</v>
      </c>
      <c r="S324" s="49" t="s">
        <v>1124</v>
      </c>
      <c r="T324" s="49" t="s">
        <v>974</v>
      </c>
      <c r="U324" s="49" t="s">
        <v>1083</v>
      </c>
      <c r="V324" s="49" t="s">
        <v>1084</v>
      </c>
      <c r="W324" s="49" t="s">
        <v>1123</v>
      </c>
      <c r="X324" s="49" t="s">
        <v>1096</v>
      </c>
      <c r="Y324" s="48" t="s">
        <v>486</v>
      </c>
    </row>
    <row r="325" spans="1:25" ht="38.4" customHeight="1" thickBot="1" x14ac:dyDescent="0.35">
      <c r="A325" s="49" t="str">
        <f t="shared" ref="A325:A326" si="40">CONCATENATE(B325,"_",D325)</f>
        <v>D98_38</v>
      </c>
      <c r="B325" s="46" t="s">
        <v>209</v>
      </c>
      <c r="C325" s="47" t="s">
        <v>210</v>
      </c>
      <c r="D325" s="49">
        <v>38</v>
      </c>
      <c r="E325" s="49" t="s">
        <v>101</v>
      </c>
      <c r="F325" s="54" t="s">
        <v>965</v>
      </c>
      <c r="G325" s="48" t="s">
        <v>353</v>
      </c>
      <c r="H325" s="48" t="s">
        <v>7</v>
      </c>
      <c r="I325" s="48" t="s">
        <v>7</v>
      </c>
      <c r="J325" s="48" t="s">
        <v>7</v>
      </c>
      <c r="K325" s="48" t="s">
        <v>353</v>
      </c>
      <c r="L325" s="48" t="s">
        <v>7</v>
      </c>
      <c r="M325" s="48" t="s">
        <v>7</v>
      </c>
      <c r="N325" s="48" t="s">
        <v>353</v>
      </c>
      <c r="O325" s="48" t="s">
        <v>486</v>
      </c>
      <c r="P325" s="48" t="s">
        <v>486</v>
      </c>
      <c r="Q325" s="48" t="s">
        <v>968</v>
      </c>
      <c r="R325" s="48">
        <v>2009</v>
      </c>
      <c r="S325" s="49" t="s">
        <v>1124</v>
      </c>
      <c r="T325" s="49" t="s">
        <v>974</v>
      </c>
      <c r="U325" s="49" t="s">
        <v>1083</v>
      </c>
      <c r="V325" s="49" t="s">
        <v>1084</v>
      </c>
      <c r="W325" s="49" t="s">
        <v>1121</v>
      </c>
      <c r="X325" s="49" t="s">
        <v>1120</v>
      </c>
      <c r="Y325" s="48" t="s">
        <v>486</v>
      </c>
    </row>
    <row r="326" spans="1:25" ht="38.4" customHeight="1" thickBot="1" x14ac:dyDescent="0.35">
      <c r="A326" s="49" t="str">
        <f t="shared" si="40"/>
        <v>D98_39</v>
      </c>
      <c r="B326" s="46" t="s">
        <v>209</v>
      </c>
      <c r="C326" s="47" t="s">
        <v>210</v>
      </c>
      <c r="D326" s="49">
        <v>39</v>
      </c>
      <c r="E326" s="49" t="s">
        <v>21</v>
      </c>
      <c r="F326" s="54" t="s">
        <v>965</v>
      </c>
      <c r="G326" s="48" t="s">
        <v>353</v>
      </c>
      <c r="H326" s="48" t="s">
        <v>7</v>
      </c>
      <c r="I326" s="48" t="s">
        <v>7</v>
      </c>
      <c r="J326" s="48" t="s">
        <v>7</v>
      </c>
      <c r="K326" s="48" t="s">
        <v>353</v>
      </c>
      <c r="L326" s="48" t="s">
        <v>7</v>
      </c>
      <c r="M326" s="48" t="s">
        <v>7</v>
      </c>
      <c r="N326" s="48" t="s">
        <v>353</v>
      </c>
      <c r="O326" s="48" t="s">
        <v>486</v>
      </c>
      <c r="P326" s="48" t="s">
        <v>486</v>
      </c>
      <c r="Q326" s="48" t="s">
        <v>968</v>
      </c>
      <c r="R326" s="48">
        <v>2009</v>
      </c>
      <c r="S326" s="49" t="s">
        <v>1124</v>
      </c>
      <c r="T326" s="49" t="s">
        <v>974</v>
      </c>
      <c r="U326" s="49" t="s">
        <v>1083</v>
      </c>
      <c r="V326" s="49" t="s">
        <v>1084</v>
      </c>
      <c r="W326" s="49" t="s">
        <v>1121</v>
      </c>
      <c r="X326" s="49" t="s">
        <v>1120</v>
      </c>
      <c r="Y326" s="48" t="s">
        <v>486</v>
      </c>
    </row>
    <row r="327" spans="1:25" ht="24" customHeight="1" thickBot="1" x14ac:dyDescent="0.35">
      <c r="A327" s="49" t="str">
        <f t="shared" ref="A327:A328" si="41">CONCATENATE(B327,"_",D327)</f>
        <v>D98_40</v>
      </c>
      <c r="B327" s="46" t="s">
        <v>209</v>
      </c>
      <c r="C327" s="47" t="s">
        <v>210</v>
      </c>
      <c r="D327" s="49">
        <v>40</v>
      </c>
      <c r="E327" s="49" t="s">
        <v>245</v>
      </c>
      <c r="F327" s="54" t="s">
        <v>965</v>
      </c>
      <c r="G327" s="48" t="s">
        <v>353</v>
      </c>
      <c r="H327" s="48" t="s">
        <v>7</v>
      </c>
      <c r="I327" s="48" t="s">
        <v>7</v>
      </c>
      <c r="J327" s="48" t="s">
        <v>7</v>
      </c>
      <c r="K327" s="48" t="s">
        <v>353</v>
      </c>
      <c r="L327" s="48" t="s">
        <v>7</v>
      </c>
      <c r="M327" s="48" t="s">
        <v>7</v>
      </c>
      <c r="N327" s="48" t="s">
        <v>353</v>
      </c>
      <c r="O327" s="48" t="s">
        <v>486</v>
      </c>
      <c r="P327" s="48" t="s">
        <v>486</v>
      </c>
      <c r="Q327" s="48" t="s">
        <v>968</v>
      </c>
      <c r="R327" s="48">
        <v>2009</v>
      </c>
      <c r="S327" s="49" t="s">
        <v>1124</v>
      </c>
      <c r="T327" s="49" t="s">
        <v>974</v>
      </c>
      <c r="U327" s="49" t="s">
        <v>1083</v>
      </c>
      <c r="V327" s="49" t="s">
        <v>1084</v>
      </c>
      <c r="W327" s="49" t="s">
        <v>1103</v>
      </c>
      <c r="X327" s="53" t="s">
        <v>1104</v>
      </c>
      <c r="Y327" s="48" t="s">
        <v>486</v>
      </c>
    </row>
    <row r="328" spans="1:25" ht="33" customHeight="1" thickBot="1" x14ac:dyDescent="0.35">
      <c r="A328" s="49" t="str">
        <f t="shared" si="41"/>
        <v>D98_41</v>
      </c>
      <c r="B328" s="46" t="s">
        <v>209</v>
      </c>
      <c r="C328" s="47" t="s">
        <v>210</v>
      </c>
      <c r="D328" s="49">
        <v>41</v>
      </c>
      <c r="E328" s="49" t="s">
        <v>249</v>
      </c>
      <c r="F328" s="54" t="s">
        <v>965</v>
      </c>
      <c r="G328" s="48" t="s">
        <v>353</v>
      </c>
      <c r="H328" s="48" t="s">
        <v>7</v>
      </c>
      <c r="I328" s="48" t="s">
        <v>7</v>
      </c>
      <c r="J328" s="48" t="s">
        <v>7</v>
      </c>
      <c r="K328" s="48" t="s">
        <v>353</v>
      </c>
      <c r="L328" s="48" t="s">
        <v>7</v>
      </c>
      <c r="M328" s="48" t="s">
        <v>7</v>
      </c>
      <c r="N328" s="48" t="s">
        <v>353</v>
      </c>
      <c r="O328" s="48" t="s">
        <v>486</v>
      </c>
      <c r="P328" s="48" t="s">
        <v>486</v>
      </c>
      <c r="Q328" s="48" t="s">
        <v>968</v>
      </c>
      <c r="R328" s="48">
        <v>2009</v>
      </c>
      <c r="S328" s="49" t="s">
        <v>1124</v>
      </c>
      <c r="T328" s="49" t="s">
        <v>974</v>
      </c>
      <c r="U328" s="49" t="s">
        <v>1083</v>
      </c>
      <c r="V328" s="49" t="s">
        <v>1084</v>
      </c>
      <c r="W328" s="49" t="s">
        <v>1103</v>
      </c>
      <c r="X328" s="53" t="s">
        <v>1104</v>
      </c>
      <c r="Y328" s="48" t="s">
        <v>486</v>
      </c>
    </row>
    <row r="329" spans="1:25" ht="42.6" customHeight="1" thickBot="1" x14ac:dyDescent="0.35">
      <c r="A329" s="49" t="str">
        <f t="shared" ref="A329" si="42">CONCATENATE(B329,"_",D329)</f>
        <v>D98_42</v>
      </c>
      <c r="B329" s="46" t="s">
        <v>209</v>
      </c>
      <c r="C329" s="47" t="s">
        <v>210</v>
      </c>
      <c r="D329" s="49">
        <v>42</v>
      </c>
      <c r="E329" s="49" t="s">
        <v>10</v>
      </c>
      <c r="F329" s="54" t="s">
        <v>965</v>
      </c>
      <c r="G329" s="48" t="s">
        <v>353</v>
      </c>
      <c r="H329" s="48" t="s">
        <v>7</v>
      </c>
      <c r="I329" s="48" t="s">
        <v>7</v>
      </c>
      <c r="J329" s="48" t="s">
        <v>7</v>
      </c>
      <c r="K329" s="48" t="s">
        <v>353</v>
      </c>
      <c r="L329" s="48" t="s">
        <v>7</v>
      </c>
      <c r="M329" s="48" t="s">
        <v>7</v>
      </c>
      <c r="N329" s="48" t="s">
        <v>353</v>
      </c>
      <c r="O329" s="48" t="s">
        <v>486</v>
      </c>
      <c r="P329" s="48" t="s">
        <v>486</v>
      </c>
      <c r="Q329" s="48" t="s">
        <v>968</v>
      </c>
      <c r="R329" s="48">
        <v>2009</v>
      </c>
      <c r="S329" s="49" t="s">
        <v>1124</v>
      </c>
      <c r="T329" s="49" t="s">
        <v>974</v>
      </c>
      <c r="U329" s="49" t="s">
        <v>1083</v>
      </c>
      <c r="V329" s="49" t="s">
        <v>1084</v>
      </c>
      <c r="W329" s="49" t="s">
        <v>1102</v>
      </c>
      <c r="X329" s="49" t="s">
        <v>1096</v>
      </c>
      <c r="Y329" s="48" t="s">
        <v>486</v>
      </c>
    </row>
    <row r="330" spans="1:25" ht="49.95" customHeight="1" thickBot="1" x14ac:dyDescent="0.35">
      <c r="A330" s="49" t="str">
        <f t="shared" si="30"/>
        <v>D98_47</v>
      </c>
      <c r="B330" s="46" t="s">
        <v>209</v>
      </c>
      <c r="C330" s="47" t="s">
        <v>210</v>
      </c>
      <c r="D330" s="49">
        <v>47</v>
      </c>
      <c r="E330" s="49" t="s">
        <v>36</v>
      </c>
      <c r="F330" s="54" t="s">
        <v>965</v>
      </c>
      <c r="G330" s="48" t="s">
        <v>353</v>
      </c>
      <c r="H330" s="48" t="s">
        <v>7</v>
      </c>
      <c r="I330" s="48" t="s">
        <v>7</v>
      </c>
      <c r="J330" s="48" t="s">
        <v>7</v>
      </c>
      <c r="K330" s="48" t="s">
        <v>353</v>
      </c>
      <c r="L330" s="48" t="s">
        <v>7</v>
      </c>
      <c r="M330" s="48" t="s">
        <v>7</v>
      </c>
      <c r="N330" s="48" t="s">
        <v>353</v>
      </c>
      <c r="O330" s="48" t="s">
        <v>486</v>
      </c>
      <c r="P330" s="48" t="s">
        <v>486</v>
      </c>
      <c r="Q330" s="48" t="s">
        <v>968</v>
      </c>
      <c r="R330" s="48">
        <v>2009</v>
      </c>
      <c r="S330" s="49" t="s">
        <v>1124</v>
      </c>
      <c r="T330" s="49" t="s">
        <v>970</v>
      </c>
      <c r="U330" s="49" t="s">
        <v>1083</v>
      </c>
      <c r="V330" s="49" t="s">
        <v>1084</v>
      </c>
      <c r="W330" s="49" t="s">
        <v>1106</v>
      </c>
      <c r="X330" s="49" t="s">
        <v>1096</v>
      </c>
      <c r="Y330" s="48" t="s">
        <v>486</v>
      </c>
    </row>
    <row r="331" spans="1:25" ht="40.950000000000003" customHeight="1" thickBot="1" x14ac:dyDescent="0.35">
      <c r="A331" s="49" t="str">
        <f t="shared" ref="A331" si="43">CONCATENATE(B331,"_",D331)</f>
        <v>D98_48</v>
      </c>
      <c r="B331" s="46" t="s">
        <v>209</v>
      </c>
      <c r="C331" s="47" t="s">
        <v>210</v>
      </c>
      <c r="D331" s="49">
        <v>48</v>
      </c>
      <c r="E331" s="49" t="s">
        <v>272</v>
      </c>
      <c r="F331" s="54" t="s">
        <v>965</v>
      </c>
      <c r="G331" s="48" t="s">
        <v>353</v>
      </c>
      <c r="H331" s="48" t="s">
        <v>7</v>
      </c>
      <c r="I331" s="48" t="s">
        <v>7</v>
      </c>
      <c r="J331" s="48" t="s">
        <v>7</v>
      </c>
      <c r="K331" s="48" t="s">
        <v>353</v>
      </c>
      <c r="L331" s="48" t="s">
        <v>7</v>
      </c>
      <c r="M331" s="48" t="s">
        <v>7</v>
      </c>
      <c r="N331" s="48" t="s">
        <v>353</v>
      </c>
      <c r="O331" s="48" t="s">
        <v>486</v>
      </c>
      <c r="P331" s="48" t="s">
        <v>486</v>
      </c>
      <c r="Q331" s="48" t="s">
        <v>968</v>
      </c>
      <c r="R331" s="48">
        <v>2009</v>
      </c>
      <c r="S331" s="49" t="s">
        <v>1124</v>
      </c>
      <c r="T331" s="49" t="s">
        <v>970</v>
      </c>
      <c r="U331" s="49" t="s">
        <v>1083</v>
      </c>
      <c r="V331" s="49" t="s">
        <v>1084</v>
      </c>
      <c r="W331" s="49" t="s">
        <v>1107</v>
      </c>
      <c r="X331" s="49" t="s">
        <v>1096</v>
      </c>
      <c r="Y331" s="48" t="s">
        <v>486</v>
      </c>
    </row>
    <row r="332" spans="1:25" ht="24.6" thickBot="1" x14ac:dyDescent="0.35">
      <c r="A332" s="46" t="s">
        <v>211</v>
      </c>
      <c r="B332" s="46" t="s">
        <v>211</v>
      </c>
      <c r="C332" s="47" t="s">
        <v>212</v>
      </c>
      <c r="D332" s="48" t="s">
        <v>7</v>
      </c>
      <c r="E332" s="48" t="s">
        <v>7</v>
      </c>
      <c r="F332" s="54" t="s">
        <v>1041</v>
      </c>
      <c r="G332" s="48" t="s">
        <v>353</v>
      </c>
      <c r="H332" s="48" t="s">
        <v>7</v>
      </c>
      <c r="I332" s="48" t="s">
        <v>7</v>
      </c>
      <c r="J332" s="48" t="s">
        <v>7</v>
      </c>
      <c r="K332" s="48" t="s">
        <v>353</v>
      </c>
      <c r="L332" s="48" t="s">
        <v>7</v>
      </c>
      <c r="M332" s="48" t="s">
        <v>7</v>
      </c>
      <c r="N332" s="48" t="s">
        <v>353</v>
      </c>
      <c r="O332" s="48" t="s">
        <v>353</v>
      </c>
      <c r="P332" s="48" t="s">
        <v>353</v>
      </c>
      <c r="Q332" s="48" t="s">
        <v>7</v>
      </c>
      <c r="R332" s="48" t="s">
        <v>7</v>
      </c>
      <c r="S332" s="48" t="s">
        <v>7</v>
      </c>
      <c r="T332" s="49" t="s">
        <v>7</v>
      </c>
      <c r="U332" s="48" t="s">
        <v>7</v>
      </c>
      <c r="V332" s="48" t="s">
        <v>7</v>
      </c>
      <c r="W332" s="48" t="s">
        <v>7</v>
      </c>
      <c r="X332" s="118" t="s">
        <v>474</v>
      </c>
      <c r="Y332" s="48" t="s">
        <v>353</v>
      </c>
    </row>
    <row r="333" spans="1:25" ht="60.6" thickBot="1" x14ac:dyDescent="0.35">
      <c r="A333" s="49" t="str">
        <f>CONCATENATE(B333,"_",D333)</f>
        <v>D100_2</v>
      </c>
      <c r="B333" s="46" t="s">
        <v>213</v>
      </c>
      <c r="C333" s="47" t="s">
        <v>214</v>
      </c>
      <c r="D333" s="48">
        <v>2</v>
      </c>
      <c r="E333" s="49" t="s">
        <v>240</v>
      </c>
      <c r="F333" s="54" t="s">
        <v>965</v>
      </c>
      <c r="G333" s="48" t="s">
        <v>486</v>
      </c>
      <c r="H333" s="49" t="s">
        <v>581</v>
      </c>
      <c r="I333" s="49" t="s">
        <v>1303</v>
      </c>
      <c r="J333" s="48" t="s">
        <v>973</v>
      </c>
      <c r="K333" s="48" t="s">
        <v>353</v>
      </c>
      <c r="L333" s="48" t="s">
        <v>7</v>
      </c>
      <c r="M333" s="48" t="s">
        <v>7</v>
      </c>
      <c r="N333" s="48" t="s">
        <v>353</v>
      </c>
      <c r="O333" s="48" t="s">
        <v>353</v>
      </c>
      <c r="P333" s="48" t="s">
        <v>353</v>
      </c>
      <c r="Q333" s="48" t="s">
        <v>7</v>
      </c>
      <c r="R333" s="48" t="s">
        <v>7</v>
      </c>
      <c r="S333" s="48" t="s">
        <v>7</v>
      </c>
      <c r="T333" s="49" t="s">
        <v>7</v>
      </c>
      <c r="U333" s="48" t="s">
        <v>7</v>
      </c>
      <c r="V333" s="48" t="s">
        <v>7</v>
      </c>
      <c r="W333" s="48" t="s">
        <v>7</v>
      </c>
      <c r="X333" s="118" t="s">
        <v>474</v>
      </c>
      <c r="Y333" s="48" t="s">
        <v>353</v>
      </c>
    </row>
    <row r="334" spans="1:25" ht="48.6" customHeight="1" thickBot="1" x14ac:dyDescent="0.35">
      <c r="A334" s="49" t="str">
        <f>CONCATENATE(B334,"_",D334)</f>
        <v>D100_4</v>
      </c>
      <c r="B334" s="46" t="s">
        <v>213</v>
      </c>
      <c r="C334" s="47" t="s">
        <v>214</v>
      </c>
      <c r="D334" s="49">
        <v>4</v>
      </c>
      <c r="E334" s="49" t="s">
        <v>243</v>
      </c>
      <c r="F334" s="54" t="s">
        <v>965</v>
      </c>
      <c r="G334" s="48" t="s">
        <v>353</v>
      </c>
      <c r="H334" s="48" t="s">
        <v>7</v>
      </c>
      <c r="I334" s="48" t="s">
        <v>7</v>
      </c>
      <c r="J334" s="48" t="s">
        <v>7</v>
      </c>
      <c r="K334" s="48" t="s">
        <v>353</v>
      </c>
      <c r="L334" s="48" t="s">
        <v>7</v>
      </c>
      <c r="M334" s="48" t="s">
        <v>7</v>
      </c>
      <c r="N334" s="48" t="s">
        <v>353</v>
      </c>
      <c r="O334" s="48" t="s">
        <v>486</v>
      </c>
      <c r="P334" s="48" t="s">
        <v>486</v>
      </c>
      <c r="Q334" s="48" t="s">
        <v>968</v>
      </c>
      <c r="R334" s="48">
        <v>2010</v>
      </c>
      <c r="S334" s="48" t="s">
        <v>469</v>
      </c>
      <c r="T334" s="49" t="s">
        <v>974</v>
      </c>
      <c r="U334" s="49" t="s">
        <v>1040</v>
      </c>
      <c r="V334" s="49" t="s">
        <v>1078</v>
      </c>
      <c r="W334" s="49" t="s">
        <v>1304</v>
      </c>
      <c r="X334" s="49" t="s">
        <v>1305</v>
      </c>
      <c r="Y334" s="48" t="s">
        <v>353</v>
      </c>
    </row>
    <row r="335" spans="1:25" ht="36.75" customHeight="1" thickBot="1" x14ac:dyDescent="0.35">
      <c r="A335" s="49" t="str">
        <f t="shared" ref="A335:A369" si="44">CONCATENATE(B335,"_",D335)</f>
        <v>D100_6</v>
      </c>
      <c r="B335" s="46" t="s">
        <v>213</v>
      </c>
      <c r="C335" s="47" t="s">
        <v>214</v>
      </c>
      <c r="D335" s="49">
        <v>6</v>
      </c>
      <c r="E335" s="49" t="s">
        <v>244</v>
      </c>
      <c r="F335" s="54" t="s">
        <v>965</v>
      </c>
      <c r="G335" s="48" t="s">
        <v>353</v>
      </c>
      <c r="H335" s="48" t="s">
        <v>7</v>
      </c>
      <c r="I335" s="48" t="s">
        <v>7</v>
      </c>
      <c r="J335" s="48" t="s">
        <v>7</v>
      </c>
      <c r="K335" s="48" t="s">
        <v>353</v>
      </c>
      <c r="L335" s="48" t="s">
        <v>7</v>
      </c>
      <c r="M335" s="48" t="s">
        <v>7</v>
      </c>
      <c r="N335" s="48" t="s">
        <v>353</v>
      </c>
      <c r="O335" s="48" t="s">
        <v>486</v>
      </c>
      <c r="P335" s="48" t="s">
        <v>486</v>
      </c>
      <c r="Q335" s="48" t="s">
        <v>968</v>
      </c>
      <c r="R335" s="48">
        <v>2010</v>
      </c>
      <c r="S335" s="48" t="s">
        <v>469</v>
      </c>
      <c r="T335" s="49" t="s">
        <v>974</v>
      </c>
      <c r="U335" s="49" t="s">
        <v>1040</v>
      </c>
      <c r="V335" s="49" t="s">
        <v>1078</v>
      </c>
      <c r="W335" s="49" t="s">
        <v>1306</v>
      </c>
      <c r="X335" s="133" t="s">
        <v>1307</v>
      </c>
      <c r="Y335" s="48" t="s">
        <v>353</v>
      </c>
    </row>
    <row r="336" spans="1:25" ht="44.4" customHeight="1" thickBot="1" x14ac:dyDescent="0.35">
      <c r="A336" s="49" t="str">
        <f t="shared" ref="A336" si="45">CONCATENATE(B336,"_",D336)</f>
        <v>D100_7</v>
      </c>
      <c r="B336" s="46" t="s">
        <v>213</v>
      </c>
      <c r="C336" s="47" t="s">
        <v>214</v>
      </c>
      <c r="D336" s="49">
        <v>7</v>
      </c>
      <c r="E336" s="134" t="s">
        <v>253</v>
      </c>
      <c r="F336" s="54" t="s">
        <v>965</v>
      </c>
      <c r="G336" s="48" t="s">
        <v>486</v>
      </c>
      <c r="H336" s="48" t="s">
        <v>1023</v>
      </c>
      <c r="I336" s="49" t="s">
        <v>1293</v>
      </c>
      <c r="J336" s="48" t="s">
        <v>973</v>
      </c>
      <c r="K336" s="48" t="s">
        <v>353</v>
      </c>
      <c r="L336" s="48" t="s">
        <v>7</v>
      </c>
      <c r="M336" s="48" t="s">
        <v>7</v>
      </c>
      <c r="N336" s="48" t="s">
        <v>353</v>
      </c>
      <c r="O336" s="48" t="s">
        <v>486</v>
      </c>
      <c r="P336" s="48" t="s">
        <v>486</v>
      </c>
      <c r="Q336" s="48" t="s">
        <v>968</v>
      </c>
      <c r="R336" s="48">
        <v>2010</v>
      </c>
      <c r="S336" s="48" t="s">
        <v>469</v>
      </c>
      <c r="T336" s="49" t="s">
        <v>974</v>
      </c>
      <c r="U336" s="49" t="s">
        <v>1040</v>
      </c>
      <c r="V336" s="49" t="s">
        <v>1078</v>
      </c>
      <c r="W336" s="49" t="s">
        <v>1317</v>
      </c>
      <c r="X336" s="133" t="s">
        <v>1308</v>
      </c>
      <c r="Y336" s="48" t="s">
        <v>353</v>
      </c>
    </row>
    <row r="337" spans="1:25" ht="47.4" customHeight="1" thickBot="1" x14ac:dyDescent="0.35">
      <c r="A337" s="49" t="str">
        <f t="shared" ref="A337" si="46">CONCATENATE(B337,"_",D337)</f>
        <v>D100_9</v>
      </c>
      <c r="B337" s="46" t="s">
        <v>213</v>
      </c>
      <c r="C337" s="47" t="s">
        <v>214</v>
      </c>
      <c r="D337" s="49">
        <v>9</v>
      </c>
      <c r="E337" s="134" t="s">
        <v>171</v>
      </c>
      <c r="F337" s="54" t="s">
        <v>965</v>
      </c>
      <c r="G337" s="48" t="s">
        <v>486</v>
      </c>
      <c r="H337" s="48" t="s">
        <v>1023</v>
      </c>
      <c r="I337" s="49" t="s">
        <v>1315</v>
      </c>
      <c r="J337" s="48" t="s">
        <v>973</v>
      </c>
      <c r="K337" s="48" t="s">
        <v>353</v>
      </c>
      <c r="L337" s="48" t="s">
        <v>7</v>
      </c>
      <c r="M337" s="48" t="s">
        <v>7</v>
      </c>
      <c r="N337" s="48" t="s">
        <v>353</v>
      </c>
      <c r="O337" s="48" t="s">
        <v>353</v>
      </c>
      <c r="P337" s="48" t="s">
        <v>353</v>
      </c>
      <c r="Q337" s="48" t="s">
        <v>7</v>
      </c>
      <c r="R337" s="48" t="s">
        <v>7</v>
      </c>
      <c r="S337" s="48" t="s">
        <v>7</v>
      </c>
      <c r="T337" s="49" t="s">
        <v>7</v>
      </c>
      <c r="U337" s="48" t="s">
        <v>7</v>
      </c>
      <c r="V337" s="48" t="s">
        <v>7</v>
      </c>
      <c r="W337" s="48" t="s">
        <v>7</v>
      </c>
      <c r="X337" s="118" t="s">
        <v>474</v>
      </c>
      <c r="Y337" s="48" t="s">
        <v>353</v>
      </c>
    </row>
    <row r="338" spans="1:25" ht="36.75" customHeight="1" thickBot="1" x14ac:dyDescent="0.35">
      <c r="A338" s="49" t="str">
        <f t="shared" si="44"/>
        <v>D100_12</v>
      </c>
      <c r="B338" s="46" t="s">
        <v>213</v>
      </c>
      <c r="C338" s="47" t="s">
        <v>214</v>
      </c>
      <c r="D338" s="49">
        <v>12</v>
      </c>
      <c r="E338" s="49" t="s">
        <v>132</v>
      </c>
      <c r="F338" s="54" t="s">
        <v>965</v>
      </c>
      <c r="G338" s="48" t="s">
        <v>486</v>
      </c>
      <c r="H338" s="49" t="s">
        <v>1023</v>
      </c>
      <c r="I338" s="49" t="s">
        <v>1293</v>
      </c>
      <c r="J338" s="48" t="s">
        <v>973</v>
      </c>
      <c r="K338" s="48" t="s">
        <v>353</v>
      </c>
      <c r="L338" s="48" t="s">
        <v>7</v>
      </c>
      <c r="M338" s="48" t="s">
        <v>7</v>
      </c>
      <c r="N338" s="48" t="s">
        <v>353</v>
      </c>
      <c r="O338" s="48" t="s">
        <v>486</v>
      </c>
      <c r="P338" s="48" t="s">
        <v>486</v>
      </c>
      <c r="Q338" s="48" t="s">
        <v>968</v>
      </c>
      <c r="R338" s="48">
        <v>2010</v>
      </c>
      <c r="S338" s="48" t="s">
        <v>469</v>
      </c>
      <c r="T338" s="49" t="s">
        <v>974</v>
      </c>
      <c r="U338" s="49" t="s">
        <v>1040</v>
      </c>
      <c r="V338" s="49" t="s">
        <v>1078</v>
      </c>
      <c r="W338" s="49" t="s">
        <v>1317</v>
      </c>
      <c r="X338" s="133" t="s">
        <v>1308</v>
      </c>
      <c r="Y338" s="48" t="s">
        <v>353</v>
      </c>
    </row>
    <row r="339" spans="1:25" ht="36.75" customHeight="1" thickBot="1" x14ac:dyDescent="0.35">
      <c r="A339" s="49" t="str">
        <f t="shared" ref="A339:A340" si="47">CONCATENATE(B339,"_",D339)</f>
        <v>D100_14</v>
      </c>
      <c r="B339" s="46" t="s">
        <v>213</v>
      </c>
      <c r="C339" s="47" t="s">
        <v>214</v>
      </c>
      <c r="D339" s="49">
        <v>14</v>
      </c>
      <c r="E339" s="49" t="s">
        <v>259</v>
      </c>
      <c r="F339" s="54" t="s">
        <v>965</v>
      </c>
      <c r="G339" s="48" t="s">
        <v>486</v>
      </c>
      <c r="H339" s="49" t="s">
        <v>1023</v>
      </c>
      <c r="I339" s="49" t="s">
        <v>1314</v>
      </c>
      <c r="J339" s="48" t="s">
        <v>973</v>
      </c>
      <c r="K339" s="48" t="s">
        <v>353</v>
      </c>
      <c r="L339" s="48" t="s">
        <v>7</v>
      </c>
      <c r="M339" s="48" t="s">
        <v>7</v>
      </c>
      <c r="N339" s="48" t="s">
        <v>353</v>
      </c>
      <c r="O339" s="48" t="s">
        <v>353</v>
      </c>
      <c r="P339" s="48" t="s">
        <v>353</v>
      </c>
      <c r="Q339" s="48" t="s">
        <v>7</v>
      </c>
      <c r="R339" s="48" t="s">
        <v>7</v>
      </c>
      <c r="S339" s="48" t="s">
        <v>7</v>
      </c>
      <c r="T339" s="49" t="s">
        <v>7</v>
      </c>
      <c r="U339" s="48" t="s">
        <v>7</v>
      </c>
      <c r="V339" s="48" t="s">
        <v>7</v>
      </c>
      <c r="W339" s="48" t="s">
        <v>7</v>
      </c>
      <c r="X339" s="118" t="s">
        <v>474</v>
      </c>
      <c r="Y339" s="48" t="s">
        <v>353</v>
      </c>
    </row>
    <row r="340" spans="1:25" ht="41.4" customHeight="1" thickBot="1" x14ac:dyDescent="0.35">
      <c r="A340" s="49" t="str">
        <f t="shared" si="47"/>
        <v>D100_19</v>
      </c>
      <c r="B340" s="46" t="s">
        <v>213</v>
      </c>
      <c r="C340" s="47" t="s">
        <v>214</v>
      </c>
      <c r="D340" s="49">
        <v>19</v>
      </c>
      <c r="E340" s="134" t="s">
        <v>281</v>
      </c>
      <c r="F340" s="54" t="s">
        <v>965</v>
      </c>
      <c r="G340" s="48" t="s">
        <v>486</v>
      </c>
      <c r="H340" s="49" t="s">
        <v>1023</v>
      </c>
      <c r="I340" s="49" t="s">
        <v>1316</v>
      </c>
      <c r="J340" s="48" t="s">
        <v>973</v>
      </c>
      <c r="K340" s="48" t="s">
        <v>353</v>
      </c>
      <c r="L340" s="48" t="s">
        <v>7</v>
      </c>
      <c r="M340" s="48" t="s">
        <v>7</v>
      </c>
      <c r="N340" s="48" t="s">
        <v>353</v>
      </c>
      <c r="O340" s="48" t="s">
        <v>353</v>
      </c>
      <c r="P340" s="48" t="s">
        <v>353</v>
      </c>
      <c r="Q340" s="48" t="s">
        <v>7</v>
      </c>
      <c r="R340" s="48" t="s">
        <v>7</v>
      </c>
      <c r="S340" s="48" t="s">
        <v>7</v>
      </c>
      <c r="T340" s="49" t="s">
        <v>7</v>
      </c>
      <c r="U340" s="48" t="s">
        <v>7</v>
      </c>
      <c r="V340" s="48" t="s">
        <v>7</v>
      </c>
      <c r="W340" s="48" t="s">
        <v>7</v>
      </c>
      <c r="X340" s="118" t="s">
        <v>474</v>
      </c>
      <c r="Y340" s="48" t="s">
        <v>353</v>
      </c>
    </row>
    <row r="341" spans="1:25" ht="36.75" customHeight="1" thickBot="1" x14ac:dyDescent="0.35">
      <c r="A341" s="49" t="str">
        <f t="shared" ref="A341" si="48">CONCATENATE(B341,"_",D341)</f>
        <v>D100_22</v>
      </c>
      <c r="B341" s="46" t="s">
        <v>213</v>
      </c>
      <c r="C341" s="47" t="s">
        <v>214</v>
      </c>
      <c r="D341" s="49">
        <v>22</v>
      </c>
      <c r="E341" s="134" t="s">
        <v>270</v>
      </c>
      <c r="F341" s="54" t="s">
        <v>965</v>
      </c>
      <c r="G341" s="48" t="s">
        <v>486</v>
      </c>
      <c r="H341" s="49" t="s">
        <v>1023</v>
      </c>
      <c r="I341" s="49" t="s">
        <v>1313</v>
      </c>
      <c r="J341" s="48" t="s">
        <v>973</v>
      </c>
      <c r="K341" s="48" t="s">
        <v>353</v>
      </c>
      <c r="L341" s="48" t="s">
        <v>7</v>
      </c>
      <c r="M341" s="48" t="s">
        <v>7</v>
      </c>
      <c r="N341" s="48" t="s">
        <v>353</v>
      </c>
      <c r="O341" s="48" t="s">
        <v>353</v>
      </c>
      <c r="P341" s="48" t="s">
        <v>353</v>
      </c>
      <c r="Q341" s="48" t="s">
        <v>7</v>
      </c>
      <c r="R341" s="48" t="s">
        <v>7</v>
      </c>
      <c r="S341" s="48" t="s">
        <v>7</v>
      </c>
      <c r="T341" s="49" t="s">
        <v>7</v>
      </c>
      <c r="U341" s="48" t="s">
        <v>7</v>
      </c>
      <c r="V341" s="48" t="s">
        <v>7</v>
      </c>
      <c r="W341" s="48" t="s">
        <v>7</v>
      </c>
      <c r="X341" s="118" t="s">
        <v>474</v>
      </c>
      <c r="Y341" s="48" t="s">
        <v>353</v>
      </c>
    </row>
    <row r="342" spans="1:25" ht="42.6" customHeight="1" thickBot="1" x14ac:dyDescent="0.35">
      <c r="A342" s="49" t="str">
        <f t="shared" si="44"/>
        <v>D100_24</v>
      </c>
      <c r="B342" s="46" t="s">
        <v>213</v>
      </c>
      <c r="C342" s="47" t="s">
        <v>214</v>
      </c>
      <c r="D342" s="49">
        <v>24</v>
      </c>
      <c r="E342" s="49" t="s">
        <v>257</v>
      </c>
      <c r="F342" s="54" t="s">
        <v>965</v>
      </c>
      <c r="G342" s="48" t="s">
        <v>486</v>
      </c>
      <c r="H342" s="49" t="s">
        <v>1023</v>
      </c>
      <c r="I342" s="49" t="s">
        <v>1024</v>
      </c>
      <c r="J342" s="48" t="s">
        <v>973</v>
      </c>
      <c r="K342" s="48" t="s">
        <v>353</v>
      </c>
      <c r="L342" s="48" t="s">
        <v>7</v>
      </c>
      <c r="M342" s="48" t="s">
        <v>7</v>
      </c>
      <c r="N342" s="48" t="s">
        <v>353</v>
      </c>
      <c r="O342" s="48" t="s">
        <v>353</v>
      </c>
      <c r="P342" s="48" t="s">
        <v>353</v>
      </c>
      <c r="Q342" s="48" t="s">
        <v>7</v>
      </c>
      <c r="R342" s="48" t="s">
        <v>7</v>
      </c>
      <c r="S342" s="48" t="s">
        <v>7</v>
      </c>
      <c r="T342" s="49" t="s">
        <v>7</v>
      </c>
      <c r="U342" s="48" t="s">
        <v>7</v>
      </c>
      <c r="V342" s="48" t="s">
        <v>7</v>
      </c>
      <c r="W342" s="48" t="s">
        <v>7</v>
      </c>
      <c r="X342" s="118" t="s">
        <v>474</v>
      </c>
      <c r="Y342" s="48" t="s">
        <v>353</v>
      </c>
    </row>
    <row r="343" spans="1:25" ht="42.6" customHeight="1" thickBot="1" x14ac:dyDescent="0.35">
      <c r="A343" s="49" t="str">
        <f t="shared" ref="A343:A345" si="49">CONCATENATE(B343,"_",D343)</f>
        <v>D100_32</v>
      </c>
      <c r="B343" s="46" t="s">
        <v>213</v>
      </c>
      <c r="C343" s="47" t="s">
        <v>214</v>
      </c>
      <c r="D343" s="49">
        <v>32</v>
      </c>
      <c r="E343" s="49" t="s">
        <v>268</v>
      </c>
      <c r="F343" s="54" t="s">
        <v>965</v>
      </c>
      <c r="G343" s="48" t="s">
        <v>486</v>
      </c>
      <c r="H343" s="49" t="s">
        <v>1023</v>
      </c>
      <c r="I343" s="49" t="s">
        <v>1312</v>
      </c>
      <c r="J343" s="48" t="s">
        <v>973</v>
      </c>
      <c r="K343" s="48" t="s">
        <v>353</v>
      </c>
      <c r="L343" s="48" t="s">
        <v>7</v>
      </c>
      <c r="M343" s="48" t="s">
        <v>7</v>
      </c>
      <c r="N343" s="48" t="s">
        <v>353</v>
      </c>
      <c r="O343" s="48" t="s">
        <v>353</v>
      </c>
      <c r="P343" s="48" t="s">
        <v>353</v>
      </c>
      <c r="Q343" s="48" t="s">
        <v>7</v>
      </c>
      <c r="R343" s="48" t="s">
        <v>7</v>
      </c>
      <c r="S343" s="48" t="s">
        <v>7</v>
      </c>
      <c r="T343" s="49" t="s">
        <v>7</v>
      </c>
      <c r="U343" s="48" t="s">
        <v>7</v>
      </c>
      <c r="V343" s="48" t="s">
        <v>7</v>
      </c>
      <c r="W343" s="48" t="s">
        <v>7</v>
      </c>
      <c r="X343" s="118" t="s">
        <v>474</v>
      </c>
      <c r="Y343" s="48" t="s">
        <v>353</v>
      </c>
    </row>
    <row r="344" spans="1:25" ht="42.6" customHeight="1" thickBot="1" x14ac:dyDescent="0.35">
      <c r="A344" s="49" t="str">
        <f t="shared" si="49"/>
        <v>D100_38</v>
      </c>
      <c r="B344" s="46" t="s">
        <v>213</v>
      </c>
      <c r="C344" s="47" t="s">
        <v>214</v>
      </c>
      <c r="D344" s="49">
        <v>38</v>
      </c>
      <c r="E344" s="134" t="s">
        <v>21</v>
      </c>
      <c r="F344" s="54" t="s">
        <v>965</v>
      </c>
      <c r="G344" s="48" t="s">
        <v>353</v>
      </c>
      <c r="H344" s="48" t="s">
        <v>7</v>
      </c>
      <c r="I344" s="48" t="s">
        <v>7</v>
      </c>
      <c r="J344" s="48" t="s">
        <v>7</v>
      </c>
      <c r="K344" s="48" t="s">
        <v>353</v>
      </c>
      <c r="L344" s="48" t="s">
        <v>7</v>
      </c>
      <c r="M344" s="48" t="s">
        <v>7</v>
      </c>
      <c r="N344" s="48" t="s">
        <v>353</v>
      </c>
      <c r="O344" s="48" t="s">
        <v>486</v>
      </c>
      <c r="P344" s="48" t="s">
        <v>486</v>
      </c>
      <c r="Q344" s="48" t="s">
        <v>966</v>
      </c>
      <c r="R344" s="48">
        <v>2010</v>
      </c>
      <c r="S344" s="48" t="s">
        <v>469</v>
      </c>
      <c r="T344" s="49" t="s">
        <v>974</v>
      </c>
      <c r="U344" s="49" t="s">
        <v>1309</v>
      </c>
      <c r="V344" s="49" t="s">
        <v>1071</v>
      </c>
      <c r="W344" s="49" t="s">
        <v>1310</v>
      </c>
      <c r="X344" s="53" t="s">
        <v>1311</v>
      </c>
      <c r="Y344" s="48" t="s">
        <v>353</v>
      </c>
    </row>
    <row r="345" spans="1:25" ht="42.6" customHeight="1" thickBot="1" x14ac:dyDescent="0.35">
      <c r="A345" s="49" t="str">
        <f t="shared" si="49"/>
        <v>D100_39</v>
      </c>
      <c r="B345" s="46" t="s">
        <v>213</v>
      </c>
      <c r="C345" s="47" t="s">
        <v>214</v>
      </c>
      <c r="D345" s="49">
        <v>39</v>
      </c>
      <c r="E345" s="134" t="s">
        <v>101</v>
      </c>
      <c r="F345" s="54" t="s">
        <v>965</v>
      </c>
      <c r="G345" s="48" t="s">
        <v>353</v>
      </c>
      <c r="H345" s="48" t="s">
        <v>7</v>
      </c>
      <c r="I345" s="48" t="s">
        <v>7</v>
      </c>
      <c r="J345" s="48" t="s">
        <v>7</v>
      </c>
      <c r="K345" s="48" t="s">
        <v>353</v>
      </c>
      <c r="L345" s="48" t="s">
        <v>7</v>
      </c>
      <c r="M345" s="48" t="s">
        <v>7</v>
      </c>
      <c r="N345" s="48" t="s">
        <v>353</v>
      </c>
      <c r="O345" s="48" t="s">
        <v>486</v>
      </c>
      <c r="P345" s="48" t="s">
        <v>486</v>
      </c>
      <c r="Q345" s="48" t="s">
        <v>966</v>
      </c>
      <c r="R345" s="48">
        <v>2010</v>
      </c>
      <c r="S345" s="48" t="s">
        <v>469</v>
      </c>
      <c r="T345" s="49" t="s">
        <v>974</v>
      </c>
      <c r="U345" s="49" t="s">
        <v>1309</v>
      </c>
      <c r="V345" s="49" t="s">
        <v>1071</v>
      </c>
      <c r="W345" s="49" t="s">
        <v>1310</v>
      </c>
      <c r="X345" s="53" t="s">
        <v>1311</v>
      </c>
      <c r="Y345" s="48" t="s">
        <v>353</v>
      </c>
    </row>
    <row r="346" spans="1:25" ht="57" customHeight="1" thickBot="1" x14ac:dyDescent="0.35">
      <c r="A346" s="49" t="str">
        <f t="shared" si="44"/>
        <v>D101_7</v>
      </c>
      <c r="B346" s="46" t="s">
        <v>215</v>
      </c>
      <c r="C346" s="47" t="s">
        <v>216</v>
      </c>
      <c r="D346" s="49">
        <v>7</v>
      </c>
      <c r="E346" s="49" t="s">
        <v>253</v>
      </c>
      <c r="F346" s="54" t="s">
        <v>965</v>
      </c>
      <c r="G346" s="48" t="s">
        <v>353</v>
      </c>
      <c r="H346" s="48" t="s">
        <v>7</v>
      </c>
      <c r="I346" s="48" t="s">
        <v>7</v>
      </c>
      <c r="J346" s="48" t="s">
        <v>7</v>
      </c>
      <c r="K346" s="48" t="s">
        <v>486</v>
      </c>
      <c r="L346" s="48" t="s">
        <v>1055</v>
      </c>
      <c r="M346" s="48" t="s">
        <v>488</v>
      </c>
      <c r="N346" s="48" t="s">
        <v>486</v>
      </c>
      <c r="O346" s="48" t="s">
        <v>486</v>
      </c>
      <c r="P346" s="48" t="s">
        <v>486</v>
      </c>
      <c r="Q346" s="48" t="s">
        <v>966</v>
      </c>
      <c r="R346" s="48">
        <v>2012</v>
      </c>
      <c r="S346" s="48" t="s">
        <v>469</v>
      </c>
      <c r="T346" s="49" t="s">
        <v>974</v>
      </c>
      <c r="U346" s="49" t="s">
        <v>1125</v>
      </c>
      <c r="V346" s="49" t="s">
        <v>1082</v>
      </c>
      <c r="W346" s="118" t="s">
        <v>1058</v>
      </c>
      <c r="X346" s="51" t="s">
        <v>1129</v>
      </c>
      <c r="Y346" s="49" t="s">
        <v>353</v>
      </c>
    </row>
    <row r="347" spans="1:25" ht="54" customHeight="1" thickBot="1" x14ac:dyDescent="0.35">
      <c r="A347" s="49" t="str">
        <f t="shared" si="44"/>
        <v>D101_25</v>
      </c>
      <c r="B347" s="46" t="s">
        <v>215</v>
      </c>
      <c r="C347" s="47" t="s">
        <v>216</v>
      </c>
      <c r="D347" s="49">
        <v>25</v>
      </c>
      <c r="E347" s="49" t="s">
        <v>263</v>
      </c>
      <c r="F347" s="54" t="s">
        <v>965</v>
      </c>
      <c r="G347" s="48" t="s">
        <v>353</v>
      </c>
      <c r="H347" s="48" t="s">
        <v>7</v>
      </c>
      <c r="I347" s="48" t="s">
        <v>7</v>
      </c>
      <c r="J347" s="48" t="s">
        <v>7</v>
      </c>
      <c r="K347" s="48" t="s">
        <v>353</v>
      </c>
      <c r="L347" s="48" t="s">
        <v>7</v>
      </c>
      <c r="M347" s="48" t="s">
        <v>7</v>
      </c>
      <c r="N347" s="48" t="s">
        <v>353</v>
      </c>
      <c r="O347" s="48" t="s">
        <v>486</v>
      </c>
      <c r="P347" s="48" t="s">
        <v>486</v>
      </c>
      <c r="Q347" s="48" t="s">
        <v>966</v>
      </c>
      <c r="R347" s="48">
        <v>2012</v>
      </c>
      <c r="S347" s="48" t="s">
        <v>469</v>
      </c>
      <c r="T347" s="49" t="s">
        <v>974</v>
      </c>
      <c r="U347" s="49" t="s">
        <v>1128</v>
      </c>
      <c r="V347" s="49" t="s">
        <v>1127</v>
      </c>
      <c r="W347" s="118" t="s">
        <v>334</v>
      </c>
      <c r="X347" s="51" t="s">
        <v>335</v>
      </c>
      <c r="Y347" s="48" t="s">
        <v>353</v>
      </c>
    </row>
    <row r="348" spans="1:25" ht="60" customHeight="1" thickBot="1" x14ac:dyDescent="0.35">
      <c r="A348" s="49" t="str">
        <f t="shared" si="44"/>
        <v>D101_39</v>
      </c>
      <c r="B348" s="46" t="s">
        <v>215</v>
      </c>
      <c r="C348" s="47" t="s">
        <v>216</v>
      </c>
      <c r="D348" s="49">
        <v>39</v>
      </c>
      <c r="E348" s="49" t="s">
        <v>246</v>
      </c>
      <c r="F348" s="54" t="s">
        <v>965</v>
      </c>
      <c r="G348" s="48" t="s">
        <v>353</v>
      </c>
      <c r="H348" s="48" t="s">
        <v>7</v>
      </c>
      <c r="I348" s="48" t="s">
        <v>7</v>
      </c>
      <c r="J348" s="48" t="s">
        <v>7</v>
      </c>
      <c r="K348" s="48" t="s">
        <v>353</v>
      </c>
      <c r="L348" s="48" t="s">
        <v>7</v>
      </c>
      <c r="M348" s="48" t="s">
        <v>7</v>
      </c>
      <c r="N348" s="48" t="s">
        <v>353</v>
      </c>
      <c r="O348" s="48" t="s">
        <v>486</v>
      </c>
      <c r="P348" s="48" t="s">
        <v>486</v>
      </c>
      <c r="Q348" s="48" t="s">
        <v>966</v>
      </c>
      <c r="R348" s="48">
        <v>2012</v>
      </c>
      <c r="S348" s="48" t="s">
        <v>469</v>
      </c>
      <c r="T348" s="49" t="s">
        <v>974</v>
      </c>
      <c r="U348" s="49" t="s">
        <v>1017</v>
      </c>
      <c r="V348" s="49" t="s">
        <v>1069</v>
      </c>
      <c r="W348" s="49" t="s">
        <v>333</v>
      </c>
      <c r="X348" s="49" t="s">
        <v>1057</v>
      </c>
      <c r="Y348" s="48" t="s">
        <v>353</v>
      </c>
    </row>
    <row r="349" spans="1:25" ht="74.400000000000006" customHeight="1" thickBot="1" x14ac:dyDescent="0.35">
      <c r="A349" s="49" t="str">
        <f t="shared" si="44"/>
        <v>D101_44</v>
      </c>
      <c r="B349" s="46" t="s">
        <v>215</v>
      </c>
      <c r="C349" s="47" t="s">
        <v>216</v>
      </c>
      <c r="D349" s="49">
        <v>44</v>
      </c>
      <c r="E349" s="49" t="s">
        <v>250</v>
      </c>
      <c r="F349" s="54" t="s">
        <v>965</v>
      </c>
      <c r="G349" s="48" t="s">
        <v>353</v>
      </c>
      <c r="H349" s="48" t="s">
        <v>7</v>
      </c>
      <c r="I349" s="48" t="s">
        <v>7</v>
      </c>
      <c r="J349" s="48" t="s">
        <v>7</v>
      </c>
      <c r="K349" s="48" t="s">
        <v>353</v>
      </c>
      <c r="L349" s="48" t="s">
        <v>7</v>
      </c>
      <c r="M349" s="48" t="s">
        <v>7</v>
      </c>
      <c r="N349" s="48" t="s">
        <v>353</v>
      </c>
      <c r="O349" s="48" t="s">
        <v>486</v>
      </c>
      <c r="P349" s="48" t="s">
        <v>486</v>
      </c>
      <c r="Q349" s="48" t="s">
        <v>966</v>
      </c>
      <c r="R349" s="48">
        <v>2012</v>
      </c>
      <c r="S349" s="48" t="s">
        <v>469</v>
      </c>
      <c r="T349" s="49" t="s">
        <v>974</v>
      </c>
      <c r="U349" s="49" t="s">
        <v>1126</v>
      </c>
      <c r="V349" s="49" t="s">
        <v>1070</v>
      </c>
      <c r="W349" s="49" t="s">
        <v>337</v>
      </c>
      <c r="X349" s="53" t="s">
        <v>336</v>
      </c>
      <c r="Y349" s="48" t="s">
        <v>353</v>
      </c>
    </row>
    <row r="350" spans="1:25" ht="67.95" customHeight="1" thickBot="1" x14ac:dyDescent="0.35">
      <c r="A350" s="49" t="str">
        <f t="shared" si="44"/>
        <v>D102_2</v>
      </c>
      <c r="B350" s="46" t="s">
        <v>217</v>
      </c>
      <c r="C350" s="47" t="s">
        <v>218</v>
      </c>
      <c r="D350" s="49">
        <v>2</v>
      </c>
      <c r="E350" s="49" t="s">
        <v>240</v>
      </c>
      <c r="F350" s="54" t="s">
        <v>1041</v>
      </c>
      <c r="G350" s="48" t="s">
        <v>353</v>
      </c>
      <c r="H350" s="48" t="s">
        <v>7</v>
      </c>
      <c r="I350" s="48" t="s">
        <v>7</v>
      </c>
      <c r="J350" s="48" t="s">
        <v>7</v>
      </c>
      <c r="K350" s="48" t="s">
        <v>353</v>
      </c>
      <c r="L350" s="48" t="s">
        <v>7</v>
      </c>
      <c r="M350" s="48" t="s">
        <v>7</v>
      </c>
      <c r="N350" s="48" t="s">
        <v>353</v>
      </c>
      <c r="O350" s="48" t="s">
        <v>486</v>
      </c>
      <c r="P350" s="48" t="s">
        <v>486</v>
      </c>
      <c r="Q350" s="48" t="s">
        <v>968</v>
      </c>
      <c r="R350" s="48">
        <v>2011</v>
      </c>
      <c r="S350" s="48" t="s">
        <v>1157</v>
      </c>
      <c r="T350" s="49" t="s">
        <v>974</v>
      </c>
      <c r="U350" s="49" t="s">
        <v>1144</v>
      </c>
      <c r="V350" s="49" t="s">
        <v>1145</v>
      </c>
      <c r="W350" s="49" t="s">
        <v>1146</v>
      </c>
      <c r="X350" s="53" t="s">
        <v>1137</v>
      </c>
      <c r="Y350" s="48" t="s">
        <v>353</v>
      </c>
    </row>
    <row r="351" spans="1:25" ht="54.75" customHeight="1" thickBot="1" x14ac:dyDescent="0.35">
      <c r="A351" s="49" t="str">
        <f t="shared" si="44"/>
        <v>D102_8</v>
      </c>
      <c r="B351" s="46" t="s">
        <v>217</v>
      </c>
      <c r="C351" s="47" t="s">
        <v>218</v>
      </c>
      <c r="D351" s="49">
        <v>8</v>
      </c>
      <c r="E351" s="101" t="s">
        <v>290</v>
      </c>
      <c r="F351" s="54" t="s">
        <v>1041</v>
      </c>
      <c r="G351" s="48" t="s">
        <v>353</v>
      </c>
      <c r="H351" s="48" t="s">
        <v>7</v>
      </c>
      <c r="I351" s="48" t="s">
        <v>7</v>
      </c>
      <c r="J351" s="48" t="s">
        <v>7</v>
      </c>
      <c r="K351" s="48" t="s">
        <v>353</v>
      </c>
      <c r="L351" s="48" t="s">
        <v>7</v>
      </c>
      <c r="M351" s="48" t="s">
        <v>7</v>
      </c>
      <c r="N351" s="48" t="s">
        <v>353</v>
      </c>
      <c r="O351" s="48" t="s">
        <v>486</v>
      </c>
      <c r="P351" s="48" t="s">
        <v>486</v>
      </c>
      <c r="Q351" s="48" t="s">
        <v>968</v>
      </c>
      <c r="R351" s="48">
        <v>2011</v>
      </c>
      <c r="S351" s="48" t="s">
        <v>1157</v>
      </c>
      <c r="T351" s="49" t="s">
        <v>974</v>
      </c>
      <c r="U351" s="49" t="s">
        <v>1139</v>
      </c>
      <c r="V351" s="49" t="s">
        <v>1140</v>
      </c>
      <c r="W351" s="49" t="s">
        <v>1138</v>
      </c>
      <c r="X351" s="53" t="s">
        <v>1137</v>
      </c>
      <c r="Y351" s="48" t="s">
        <v>353</v>
      </c>
    </row>
    <row r="352" spans="1:25" ht="47.25" customHeight="1" thickBot="1" x14ac:dyDescent="0.35">
      <c r="A352" s="49" t="str">
        <f t="shared" si="44"/>
        <v>D102_11</v>
      </c>
      <c r="B352" s="46" t="s">
        <v>217</v>
      </c>
      <c r="C352" s="47" t="s">
        <v>218</v>
      </c>
      <c r="D352" s="49">
        <v>11</v>
      </c>
      <c r="E352" s="49" t="s">
        <v>64</v>
      </c>
      <c r="F352" s="54" t="s">
        <v>1041</v>
      </c>
      <c r="G352" s="48" t="s">
        <v>353</v>
      </c>
      <c r="H352" s="48" t="s">
        <v>7</v>
      </c>
      <c r="I352" s="48" t="s">
        <v>7</v>
      </c>
      <c r="J352" s="48" t="s">
        <v>7</v>
      </c>
      <c r="K352" s="48" t="s">
        <v>353</v>
      </c>
      <c r="L352" s="48" t="s">
        <v>7</v>
      </c>
      <c r="M352" s="48" t="s">
        <v>7</v>
      </c>
      <c r="N352" s="48" t="s">
        <v>353</v>
      </c>
      <c r="O352" s="48" t="s">
        <v>486</v>
      </c>
      <c r="P352" s="48" t="s">
        <v>486</v>
      </c>
      <c r="Q352" s="48" t="s">
        <v>968</v>
      </c>
      <c r="R352" s="48">
        <v>2011</v>
      </c>
      <c r="S352" s="48" t="s">
        <v>1157</v>
      </c>
      <c r="T352" s="49" t="s">
        <v>974</v>
      </c>
      <c r="U352" s="49" t="s">
        <v>1083</v>
      </c>
      <c r="V352" s="49" t="s">
        <v>1084</v>
      </c>
      <c r="W352" s="49" t="s">
        <v>1149</v>
      </c>
      <c r="X352" s="53" t="s">
        <v>1137</v>
      </c>
      <c r="Y352" s="48" t="s">
        <v>353</v>
      </c>
    </row>
    <row r="353" spans="1:25" ht="47.25" customHeight="1" thickBot="1" x14ac:dyDescent="0.35">
      <c r="A353" s="49" t="str">
        <f t="shared" ref="A353" si="50">CONCATENATE(B353,"_",D353)</f>
        <v>D102_13</v>
      </c>
      <c r="B353" s="46" t="s">
        <v>217</v>
      </c>
      <c r="C353" s="47" t="s">
        <v>218</v>
      </c>
      <c r="D353" s="49">
        <v>13</v>
      </c>
      <c r="E353" s="49" t="s">
        <v>286</v>
      </c>
      <c r="F353" s="54" t="s">
        <v>1041</v>
      </c>
      <c r="G353" s="48" t="s">
        <v>353</v>
      </c>
      <c r="H353" s="48" t="s">
        <v>7</v>
      </c>
      <c r="I353" s="48" t="s">
        <v>7</v>
      </c>
      <c r="J353" s="48" t="s">
        <v>7</v>
      </c>
      <c r="K353" s="48" t="s">
        <v>353</v>
      </c>
      <c r="L353" s="48" t="s">
        <v>7</v>
      </c>
      <c r="M353" s="48" t="s">
        <v>7</v>
      </c>
      <c r="N353" s="48" t="s">
        <v>353</v>
      </c>
      <c r="O353" s="48" t="s">
        <v>486</v>
      </c>
      <c r="P353" s="48" t="s">
        <v>486</v>
      </c>
      <c r="Q353" s="48" t="s">
        <v>968</v>
      </c>
      <c r="R353" s="48">
        <v>2011</v>
      </c>
      <c r="S353" s="48" t="s">
        <v>1157</v>
      </c>
      <c r="T353" s="49" t="s">
        <v>974</v>
      </c>
      <c r="U353" s="49" t="s">
        <v>1139</v>
      </c>
      <c r="V353" s="49" t="s">
        <v>1140</v>
      </c>
      <c r="W353" s="49" t="s">
        <v>1138</v>
      </c>
      <c r="X353" s="53" t="s">
        <v>1137</v>
      </c>
      <c r="Y353" s="48" t="s">
        <v>353</v>
      </c>
    </row>
    <row r="354" spans="1:25" ht="47.25" customHeight="1" thickBot="1" x14ac:dyDescent="0.35">
      <c r="A354" s="49" t="str">
        <f t="shared" ref="A354:A355" si="51">CONCATENATE(B354,"_",D354)</f>
        <v>D102_22</v>
      </c>
      <c r="B354" s="46" t="s">
        <v>217</v>
      </c>
      <c r="C354" s="47" t="s">
        <v>218</v>
      </c>
      <c r="D354" s="49">
        <v>22</v>
      </c>
      <c r="E354" s="49" t="s">
        <v>270</v>
      </c>
      <c r="F354" s="54" t="s">
        <v>1041</v>
      </c>
      <c r="G354" s="48" t="s">
        <v>353</v>
      </c>
      <c r="H354" s="48" t="s">
        <v>7</v>
      </c>
      <c r="I354" s="48" t="s">
        <v>7</v>
      </c>
      <c r="J354" s="48" t="s">
        <v>7</v>
      </c>
      <c r="K354" s="48" t="s">
        <v>353</v>
      </c>
      <c r="L354" s="48" t="s">
        <v>7</v>
      </c>
      <c r="M354" s="48" t="s">
        <v>7</v>
      </c>
      <c r="N354" s="48" t="s">
        <v>353</v>
      </c>
      <c r="O354" s="48" t="s">
        <v>486</v>
      </c>
      <c r="P354" s="48" t="s">
        <v>486</v>
      </c>
      <c r="Q354" s="48" t="s">
        <v>968</v>
      </c>
      <c r="R354" s="48">
        <v>2011</v>
      </c>
      <c r="S354" s="48" t="s">
        <v>1157</v>
      </c>
      <c r="T354" s="49" t="s">
        <v>974</v>
      </c>
      <c r="U354" s="49" t="s">
        <v>1083</v>
      </c>
      <c r="V354" s="49" t="s">
        <v>1084</v>
      </c>
      <c r="W354" s="49" t="s">
        <v>1147</v>
      </c>
      <c r="X354" s="53" t="s">
        <v>1148</v>
      </c>
      <c r="Y354" s="48" t="s">
        <v>353</v>
      </c>
    </row>
    <row r="355" spans="1:25" ht="47.25" customHeight="1" thickBot="1" x14ac:dyDescent="0.35">
      <c r="A355" s="49" t="str">
        <f t="shared" si="51"/>
        <v>D102_28</v>
      </c>
      <c r="B355" s="46" t="s">
        <v>217</v>
      </c>
      <c r="C355" s="47" t="s">
        <v>218</v>
      </c>
      <c r="D355" s="49">
        <v>28</v>
      </c>
      <c r="E355" s="49" t="s">
        <v>271</v>
      </c>
      <c r="F355" s="54" t="s">
        <v>1041</v>
      </c>
      <c r="G355" s="48" t="s">
        <v>353</v>
      </c>
      <c r="H355" s="48" t="s">
        <v>7</v>
      </c>
      <c r="I355" s="48" t="s">
        <v>7</v>
      </c>
      <c r="J355" s="48" t="s">
        <v>7</v>
      </c>
      <c r="K355" s="48" t="s">
        <v>353</v>
      </c>
      <c r="L355" s="48" t="s">
        <v>7</v>
      </c>
      <c r="M355" s="48" t="s">
        <v>7</v>
      </c>
      <c r="N355" s="48" t="s">
        <v>353</v>
      </c>
      <c r="O355" s="48" t="s">
        <v>486</v>
      </c>
      <c r="P355" s="48" t="s">
        <v>486</v>
      </c>
      <c r="Q355" s="48" t="s">
        <v>968</v>
      </c>
      <c r="R355" s="48">
        <v>2011</v>
      </c>
      <c r="S355" s="48" t="s">
        <v>1157</v>
      </c>
      <c r="T355" s="49" t="s">
        <v>974</v>
      </c>
      <c r="U355" s="49" t="s">
        <v>1083</v>
      </c>
      <c r="V355" s="49" t="s">
        <v>1084</v>
      </c>
      <c r="W355" s="49" t="s">
        <v>1156</v>
      </c>
      <c r="X355" s="53" t="s">
        <v>1155</v>
      </c>
      <c r="Y355" s="48" t="s">
        <v>353</v>
      </c>
    </row>
    <row r="356" spans="1:25" ht="47.25" customHeight="1" thickBot="1" x14ac:dyDescent="0.35">
      <c r="A356" s="49" t="str">
        <f t="shared" si="44"/>
        <v>D102_29</v>
      </c>
      <c r="B356" s="46" t="s">
        <v>217</v>
      </c>
      <c r="C356" s="47" t="s">
        <v>218</v>
      </c>
      <c r="D356" s="49">
        <v>29</v>
      </c>
      <c r="E356" s="49" t="s">
        <v>280</v>
      </c>
      <c r="F356" s="54" t="s">
        <v>1041</v>
      </c>
      <c r="G356" s="48" t="s">
        <v>353</v>
      </c>
      <c r="H356" s="48" t="s">
        <v>7</v>
      </c>
      <c r="I356" s="48" t="s">
        <v>7</v>
      </c>
      <c r="J356" s="48" t="s">
        <v>7</v>
      </c>
      <c r="K356" s="48" t="s">
        <v>353</v>
      </c>
      <c r="L356" s="48" t="s">
        <v>7</v>
      </c>
      <c r="M356" s="48" t="s">
        <v>7</v>
      </c>
      <c r="N356" s="48" t="s">
        <v>353</v>
      </c>
      <c r="O356" s="48" t="s">
        <v>486</v>
      </c>
      <c r="P356" s="48" t="s">
        <v>486</v>
      </c>
      <c r="Q356" s="48" t="s">
        <v>968</v>
      </c>
      <c r="R356" s="48">
        <v>2011</v>
      </c>
      <c r="S356" s="48" t="s">
        <v>1157</v>
      </c>
      <c r="T356" s="49" t="s">
        <v>974</v>
      </c>
      <c r="U356" s="49" t="s">
        <v>1083</v>
      </c>
      <c r="V356" s="49" t="s">
        <v>1084</v>
      </c>
      <c r="W356" s="49" t="s">
        <v>1143</v>
      </c>
      <c r="X356" s="53" t="s">
        <v>1137</v>
      </c>
      <c r="Y356" s="48" t="s">
        <v>353</v>
      </c>
    </row>
    <row r="357" spans="1:25" ht="47.25" customHeight="1" thickBot="1" x14ac:dyDescent="0.35">
      <c r="A357" s="49" t="str">
        <f t="shared" ref="A357:A358" si="52">CONCATENATE(B357,"_",D357)</f>
        <v>D102_30</v>
      </c>
      <c r="B357" s="46" t="s">
        <v>217</v>
      </c>
      <c r="C357" s="47" t="s">
        <v>218</v>
      </c>
      <c r="D357" s="49">
        <v>30</v>
      </c>
      <c r="E357" s="49" t="s">
        <v>295</v>
      </c>
      <c r="F357" s="54" t="s">
        <v>1041</v>
      </c>
      <c r="G357" s="48" t="s">
        <v>353</v>
      </c>
      <c r="H357" s="48" t="s">
        <v>7</v>
      </c>
      <c r="I357" s="48" t="s">
        <v>7</v>
      </c>
      <c r="J357" s="48" t="s">
        <v>7</v>
      </c>
      <c r="K357" s="48" t="s">
        <v>353</v>
      </c>
      <c r="L357" s="48" t="s">
        <v>7</v>
      </c>
      <c r="M357" s="48" t="s">
        <v>7</v>
      </c>
      <c r="N357" s="48" t="s">
        <v>353</v>
      </c>
      <c r="O357" s="48" t="s">
        <v>486</v>
      </c>
      <c r="P357" s="48" t="s">
        <v>486</v>
      </c>
      <c r="Q357" s="48" t="s">
        <v>968</v>
      </c>
      <c r="R357" s="48">
        <v>2011</v>
      </c>
      <c r="S357" s="48" t="s">
        <v>1157</v>
      </c>
      <c r="T357" s="49" t="s">
        <v>974</v>
      </c>
      <c r="U357" s="49" t="s">
        <v>1083</v>
      </c>
      <c r="V357" s="49" t="s">
        <v>1084</v>
      </c>
      <c r="W357" s="49" t="s">
        <v>1156</v>
      </c>
      <c r="X357" s="53" t="s">
        <v>1155</v>
      </c>
      <c r="Y357" s="48" t="s">
        <v>353</v>
      </c>
    </row>
    <row r="358" spans="1:25" ht="47.25" customHeight="1" thickBot="1" x14ac:dyDescent="0.35">
      <c r="A358" s="49" t="str">
        <f t="shared" si="52"/>
        <v>D102_32</v>
      </c>
      <c r="B358" s="46" t="s">
        <v>217</v>
      </c>
      <c r="C358" s="47" t="s">
        <v>218</v>
      </c>
      <c r="D358" s="49">
        <v>32</v>
      </c>
      <c r="E358" s="49" t="s">
        <v>268</v>
      </c>
      <c r="F358" s="54" t="s">
        <v>1041</v>
      </c>
      <c r="G358" s="48" t="s">
        <v>353</v>
      </c>
      <c r="H358" s="48" t="s">
        <v>7</v>
      </c>
      <c r="I358" s="48" t="s">
        <v>7</v>
      </c>
      <c r="J358" s="48" t="s">
        <v>7</v>
      </c>
      <c r="K358" s="48" t="s">
        <v>353</v>
      </c>
      <c r="L358" s="48" t="s">
        <v>7</v>
      </c>
      <c r="M358" s="48" t="s">
        <v>7</v>
      </c>
      <c r="N358" s="48" t="s">
        <v>353</v>
      </c>
      <c r="O358" s="48" t="s">
        <v>486</v>
      </c>
      <c r="P358" s="48" t="s">
        <v>486</v>
      </c>
      <c r="Q358" s="48" t="s">
        <v>968</v>
      </c>
      <c r="R358" s="48">
        <v>2011</v>
      </c>
      <c r="S358" s="48" t="s">
        <v>1157</v>
      </c>
      <c r="T358" s="49" t="s">
        <v>974</v>
      </c>
      <c r="U358" s="49" t="s">
        <v>1083</v>
      </c>
      <c r="V358" s="49" t="s">
        <v>1084</v>
      </c>
      <c r="W358" s="49" t="s">
        <v>1142</v>
      </c>
      <c r="X358" s="53" t="s">
        <v>1137</v>
      </c>
      <c r="Y358" s="48" t="s">
        <v>353</v>
      </c>
    </row>
    <row r="359" spans="1:25" ht="47.25" customHeight="1" thickBot="1" x14ac:dyDescent="0.35">
      <c r="A359" s="49" t="str">
        <f t="shared" si="44"/>
        <v>D102_38</v>
      </c>
      <c r="B359" s="46" t="s">
        <v>217</v>
      </c>
      <c r="C359" s="47" t="s">
        <v>218</v>
      </c>
      <c r="D359" s="49">
        <v>38</v>
      </c>
      <c r="E359" s="49" t="s">
        <v>291</v>
      </c>
      <c r="F359" s="54" t="s">
        <v>1041</v>
      </c>
      <c r="G359" s="48" t="s">
        <v>353</v>
      </c>
      <c r="H359" s="48" t="s">
        <v>7</v>
      </c>
      <c r="I359" s="48" t="s">
        <v>7</v>
      </c>
      <c r="J359" s="48" t="s">
        <v>7</v>
      </c>
      <c r="K359" s="48" t="s">
        <v>353</v>
      </c>
      <c r="L359" s="48" t="s">
        <v>7</v>
      </c>
      <c r="M359" s="48" t="s">
        <v>7</v>
      </c>
      <c r="N359" s="48" t="s">
        <v>353</v>
      </c>
      <c r="O359" s="48" t="s">
        <v>486</v>
      </c>
      <c r="P359" s="48" t="s">
        <v>486</v>
      </c>
      <c r="Q359" s="48" t="s">
        <v>968</v>
      </c>
      <c r="R359" s="48">
        <v>2011</v>
      </c>
      <c r="S359" s="48" t="s">
        <v>1157</v>
      </c>
      <c r="T359" s="49" t="s">
        <v>974</v>
      </c>
      <c r="U359" s="49" t="s">
        <v>1151</v>
      </c>
      <c r="V359" s="49" t="s">
        <v>1152</v>
      </c>
      <c r="W359" s="49" t="s">
        <v>1153</v>
      </c>
      <c r="X359" s="53" t="s">
        <v>1154</v>
      </c>
      <c r="Y359" s="48" t="s">
        <v>353</v>
      </c>
    </row>
    <row r="360" spans="1:25" ht="42" customHeight="1" thickBot="1" x14ac:dyDescent="0.35">
      <c r="A360" s="49" t="str">
        <f t="shared" si="44"/>
        <v>D102_39</v>
      </c>
      <c r="B360" s="46" t="s">
        <v>217</v>
      </c>
      <c r="C360" s="47" t="s">
        <v>218</v>
      </c>
      <c r="D360" s="49">
        <v>39</v>
      </c>
      <c r="E360" s="49" t="s">
        <v>292</v>
      </c>
      <c r="F360" s="54" t="s">
        <v>1041</v>
      </c>
      <c r="G360" s="48" t="s">
        <v>353</v>
      </c>
      <c r="H360" s="48" t="s">
        <v>7</v>
      </c>
      <c r="I360" s="48" t="s">
        <v>7</v>
      </c>
      <c r="J360" s="48" t="s">
        <v>7</v>
      </c>
      <c r="K360" s="48" t="s">
        <v>353</v>
      </c>
      <c r="L360" s="48" t="s">
        <v>7</v>
      </c>
      <c r="M360" s="48" t="s">
        <v>7</v>
      </c>
      <c r="N360" s="48" t="s">
        <v>353</v>
      </c>
      <c r="O360" s="48" t="s">
        <v>486</v>
      </c>
      <c r="P360" s="48" t="s">
        <v>486</v>
      </c>
      <c r="Q360" s="48" t="s">
        <v>968</v>
      </c>
      <c r="R360" s="48">
        <v>2011</v>
      </c>
      <c r="S360" s="48" t="s">
        <v>1157</v>
      </c>
      <c r="T360" s="49" t="s">
        <v>974</v>
      </c>
      <c r="U360" s="49" t="s">
        <v>1151</v>
      </c>
      <c r="V360" s="49" t="s">
        <v>1152</v>
      </c>
      <c r="W360" s="49" t="s">
        <v>1153</v>
      </c>
      <c r="X360" s="53" t="s">
        <v>1154</v>
      </c>
      <c r="Y360" s="48" t="s">
        <v>353</v>
      </c>
    </row>
    <row r="361" spans="1:25" ht="42" customHeight="1" thickBot="1" x14ac:dyDescent="0.35">
      <c r="A361" s="49" t="str">
        <f t="shared" ref="A361:A363" si="53">CONCATENATE(B361,"_",D361)</f>
        <v>D102_40</v>
      </c>
      <c r="B361" s="46" t="s">
        <v>217</v>
      </c>
      <c r="C361" s="47" t="s">
        <v>218</v>
      </c>
      <c r="D361" s="49">
        <v>40</v>
      </c>
      <c r="E361" s="49" t="s">
        <v>245</v>
      </c>
      <c r="F361" s="54" t="s">
        <v>1041</v>
      </c>
      <c r="G361" s="48" t="s">
        <v>353</v>
      </c>
      <c r="H361" s="48" t="s">
        <v>7</v>
      </c>
      <c r="I361" s="48" t="s">
        <v>7</v>
      </c>
      <c r="J361" s="48" t="s">
        <v>7</v>
      </c>
      <c r="K361" s="48" t="s">
        <v>353</v>
      </c>
      <c r="L361" s="48" t="s">
        <v>7</v>
      </c>
      <c r="M361" s="48" t="s">
        <v>7</v>
      </c>
      <c r="N361" s="48" t="s">
        <v>353</v>
      </c>
      <c r="O361" s="48" t="s">
        <v>486</v>
      </c>
      <c r="P361" s="48" t="s">
        <v>486</v>
      </c>
      <c r="Q361" s="48" t="s">
        <v>968</v>
      </c>
      <c r="R361" s="48">
        <v>2011</v>
      </c>
      <c r="S361" s="48" t="s">
        <v>1157</v>
      </c>
      <c r="T361" s="49" t="s">
        <v>974</v>
      </c>
      <c r="U361" s="49" t="s">
        <v>1083</v>
      </c>
      <c r="V361" s="49" t="s">
        <v>1084</v>
      </c>
      <c r="W361" s="49" t="s">
        <v>1141</v>
      </c>
      <c r="X361" s="53" t="s">
        <v>1150</v>
      </c>
      <c r="Y361" s="48" t="s">
        <v>353</v>
      </c>
    </row>
    <row r="362" spans="1:25" ht="42" customHeight="1" thickBot="1" x14ac:dyDescent="0.35">
      <c r="A362" s="49" t="str">
        <f t="shared" si="53"/>
        <v>D102_41</v>
      </c>
      <c r="B362" s="46" t="s">
        <v>217</v>
      </c>
      <c r="C362" s="47" t="s">
        <v>218</v>
      </c>
      <c r="D362" s="49">
        <v>41</v>
      </c>
      <c r="E362" s="49" t="s">
        <v>249</v>
      </c>
      <c r="F362" s="54" t="s">
        <v>1041</v>
      </c>
      <c r="G362" s="48" t="s">
        <v>353</v>
      </c>
      <c r="H362" s="48" t="s">
        <v>7</v>
      </c>
      <c r="I362" s="48" t="s">
        <v>7</v>
      </c>
      <c r="J362" s="48" t="s">
        <v>7</v>
      </c>
      <c r="K362" s="48" t="s">
        <v>353</v>
      </c>
      <c r="L362" s="48" t="s">
        <v>7</v>
      </c>
      <c r="M362" s="48" t="s">
        <v>7</v>
      </c>
      <c r="N362" s="48" t="s">
        <v>353</v>
      </c>
      <c r="O362" s="48" t="s">
        <v>486</v>
      </c>
      <c r="P362" s="48" t="s">
        <v>486</v>
      </c>
      <c r="Q362" s="48" t="s">
        <v>968</v>
      </c>
      <c r="R362" s="48">
        <v>2011</v>
      </c>
      <c r="S362" s="48" t="s">
        <v>1157</v>
      </c>
      <c r="T362" s="49" t="s">
        <v>974</v>
      </c>
      <c r="U362" s="49" t="s">
        <v>1083</v>
      </c>
      <c r="V362" s="49" t="s">
        <v>1084</v>
      </c>
      <c r="W362" s="49" t="s">
        <v>1141</v>
      </c>
      <c r="X362" s="53" t="s">
        <v>1150</v>
      </c>
      <c r="Y362" s="48" t="s">
        <v>353</v>
      </c>
    </row>
    <row r="363" spans="1:25" ht="42" customHeight="1" thickBot="1" x14ac:dyDescent="0.35">
      <c r="A363" s="49" t="str">
        <f t="shared" si="53"/>
        <v>D102_42</v>
      </c>
      <c r="B363" s="46" t="s">
        <v>217</v>
      </c>
      <c r="C363" s="47" t="s">
        <v>218</v>
      </c>
      <c r="D363" s="49">
        <v>42</v>
      </c>
      <c r="E363" s="49" t="s">
        <v>10</v>
      </c>
      <c r="F363" s="54" t="s">
        <v>1041</v>
      </c>
      <c r="G363" s="48" t="s">
        <v>353</v>
      </c>
      <c r="H363" s="48" t="s">
        <v>7</v>
      </c>
      <c r="I363" s="48" t="s">
        <v>7</v>
      </c>
      <c r="J363" s="48" t="s">
        <v>7</v>
      </c>
      <c r="K363" s="48" t="s">
        <v>353</v>
      </c>
      <c r="L363" s="48" t="s">
        <v>7</v>
      </c>
      <c r="M363" s="48" t="s">
        <v>7</v>
      </c>
      <c r="N363" s="48" t="s">
        <v>353</v>
      </c>
      <c r="O363" s="48" t="s">
        <v>486</v>
      </c>
      <c r="P363" s="48" t="s">
        <v>486</v>
      </c>
      <c r="Q363" s="48" t="s">
        <v>968</v>
      </c>
      <c r="R363" s="48">
        <v>2011</v>
      </c>
      <c r="S363" s="48" t="s">
        <v>1157</v>
      </c>
      <c r="T363" s="49" t="s">
        <v>974</v>
      </c>
      <c r="U363" s="49" t="s">
        <v>1083</v>
      </c>
      <c r="V363" s="49" t="s">
        <v>1084</v>
      </c>
      <c r="W363" s="49" t="s">
        <v>1141</v>
      </c>
      <c r="X363" s="53" t="s">
        <v>1137</v>
      </c>
      <c r="Y363" s="48" t="s">
        <v>353</v>
      </c>
    </row>
    <row r="364" spans="1:25" ht="39.6" customHeight="1" thickBot="1" x14ac:dyDescent="0.35">
      <c r="A364" s="49" t="str">
        <f t="shared" si="44"/>
        <v>D103_1</v>
      </c>
      <c r="B364" s="46" t="s">
        <v>219</v>
      </c>
      <c r="C364" s="47" t="s">
        <v>220</v>
      </c>
      <c r="D364" s="49">
        <v>1</v>
      </c>
      <c r="E364" s="49" t="s">
        <v>260</v>
      </c>
      <c r="F364" s="54" t="s">
        <v>965</v>
      </c>
      <c r="G364" s="48" t="s">
        <v>353</v>
      </c>
      <c r="H364" s="48" t="s">
        <v>7</v>
      </c>
      <c r="I364" s="48" t="s">
        <v>7</v>
      </c>
      <c r="J364" s="48" t="s">
        <v>7</v>
      </c>
      <c r="K364" s="48" t="s">
        <v>353</v>
      </c>
      <c r="L364" s="48" t="s">
        <v>7</v>
      </c>
      <c r="M364" s="48" t="s">
        <v>7</v>
      </c>
      <c r="N364" s="48" t="s">
        <v>353</v>
      </c>
      <c r="O364" s="48" t="s">
        <v>353</v>
      </c>
      <c r="P364" s="48" t="s">
        <v>353</v>
      </c>
      <c r="Q364" s="48" t="s">
        <v>7</v>
      </c>
      <c r="R364" s="48" t="s">
        <v>7</v>
      </c>
      <c r="S364" s="48" t="s">
        <v>7</v>
      </c>
      <c r="T364" s="49" t="s">
        <v>7</v>
      </c>
      <c r="U364" s="48" t="s">
        <v>7</v>
      </c>
      <c r="V364" s="48" t="s">
        <v>7</v>
      </c>
      <c r="W364" s="48" t="s">
        <v>7</v>
      </c>
      <c r="X364" s="118" t="s">
        <v>474</v>
      </c>
      <c r="Y364" s="48" t="s">
        <v>353</v>
      </c>
    </row>
    <row r="365" spans="1:25" ht="48.75" customHeight="1" thickBot="1" x14ac:dyDescent="0.35">
      <c r="A365" s="49" t="str">
        <f t="shared" si="44"/>
        <v>D103_2</v>
      </c>
      <c r="B365" s="46" t="s">
        <v>219</v>
      </c>
      <c r="C365" s="47" t="s">
        <v>220</v>
      </c>
      <c r="D365" s="49">
        <v>2</v>
      </c>
      <c r="E365" s="49" t="s">
        <v>240</v>
      </c>
      <c r="F365" s="54" t="s">
        <v>965</v>
      </c>
      <c r="G365" s="48" t="s">
        <v>353</v>
      </c>
      <c r="H365" s="48" t="s">
        <v>7</v>
      </c>
      <c r="I365" s="48" t="s">
        <v>7</v>
      </c>
      <c r="J365" s="48" t="s">
        <v>7</v>
      </c>
      <c r="K365" s="48" t="s">
        <v>353</v>
      </c>
      <c r="L365" s="48" t="s">
        <v>7</v>
      </c>
      <c r="M365" s="48" t="s">
        <v>7</v>
      </c>
      <c r="N365" s="48" t="s">
        <v>353</v>
      </c>
      <c r="O365" s="48" t="s">
        <v>353</v>
      </c>
      <c r="P365" s="48" t="s">
        <v>353</v>
      </c>
      <c r="Q365" s="48" t="s">
        <v>7</v>
      </c>
      <c r="R365" s="48" t="s">
        <v>7</v>
      </c>
      <c r="S365" s="48" t="s">
        <v>7</v>
      </c>
      <c r="T365" s="49" t="s">
        <v>7</v>
      </c>
      <c r="U365" s="48" t="s">
        <v>7</v>
      </c>
      <c r="V365" s="48" t="s">
        <v>7</v>
      </c>
      <c r="W365" s="48" t="s">
        <v>7</v>
      </c>
      <c r="X365" s="118" t="s">
        <v>474</v>
      </c>
      <c r="Y365" s="48" t="s">
        <v>353</v>
      </c>
    </row>
    <row r="366" spans="1:25" ht="48.75" customHeight="1" thickBot="1" x14ac:dyDescent="0.35">
      <c r="A366" s="49" t="str">
        <f t="shared" si="44"/>
        <v>D103_7</v>
      </c>
      <c r="B366" s="46" t="s">
        <v>219</v>
      </c>
      <c r="C366" s="47" t="s">
        <v>220</v>
      </c>
      <c r="D366" s="49">
        <v>7</v>
      </c>
      <c r="E366" s="49" t="s">
        <v>253</v>
      </c>
      <c r="F366" s="54" t="s">
        <v>965</v>
      </c>
      <c r="G366" s="48" t="s">
        <v>353</v>
      </c>
      <c r="H366" s="48" t="s">
        <v>7</v>
      </c>
      <c r="I366" s="48" t="s">
        <v>7</v>
      </c>
      <c r="J366" s="48" t="s">
        <v>7</v>
      </c>
      <c r="K366" s="48" t="s">
        <v>353</v>
      </c>
      <c r="L366" s="48" t="s">
        <v>7</v>
      </c>
      <c r="M366" s="48" t="s">
        <v>7</v>
      </c>
      <c r="N366" s="48" t="s">
        <v>353</v>
      </c>
      <c r="O366" s="48" t="s">
        <v>353</v>
      </c>
      <c r="P366" s="48" t="s">
        <v>353</v>
      </c>
      <c r="Q366" s="48" t="s">
        <v>7</v>
      </c>
      <c r="R366" s="48" t="s">
        <v>7</v>
      </c>
      <c r="S366" s="48" t="s">
        <v>7</v>
      </c>
      <c r="T366" s="49" t="s">
        <v>7</v>
      </c>
      <c r="U366" s="48" t="s">
        <v>7</v>
      </c>
      <c r="V366" s="48" t="s">
        <v>7</v>
      </c>
      <c r="W366" s="48" t="s">
        <v>7</v>
      </c>
      <c r="X366" s="118" t="s">
        <v>474</v>
      </c>
      <c r="Y366" s="48" t="s">
        <v>353</v>
      </c>
    </row>
    <row r="367" spans="1:25" ht="40.200000000000003" customHeight="1" thickBot="1" x14ac:dyDescent="0.35">
      <c r="A367" s="49" t="str">
        <f t="shared" si="44"/>
        <v>D103_8</v>
      </c>
      <c r="B367" s="46" t="s">
        <v>219</v>
      </c>
      <c r="C367" s="47" t="s">
        <v>220</v>
      </c>
      <c r="D367" s="49">
        <v>8</v>
      </c>
      <c r="E367" s="49" t="s">
        <v>277</v>
      </c>
      <c r="F367" s="54" t="s">
        <v>965</v>
      </c>
      <c r="G367" s="48" t="s">
        <v>353</v>
      </c>
      <c r="H367" s="48" t="s">
        <v>7</v>
      </c>
      <c r="I367" s="48" t="s">
        <v>7</v>
      </c>
      <c r="J367" s="48" t="s">
        <v>7</v>
      </c>
      <c r="K367" s="48" t="s">
        <v>353</v>
      </c>
      <c r="L367" s="48" t="s">
        <v>7</v>
      </c>
      <c r="M367" s="48" t="s">
        <v>7</v>
      </c>
      <c r="N367" s="48" t="s">
        <v>353</v>
      </c>
      <c r="O367" s="48" t="s">
        <v>353</v>
      </c>
      <c r="P367" s="48" t="s">
        <v>353</v>
      </c>
      <c r="Q367" s="48" t="s">
        <v>7</v>
      </c>
      <c r="R367" s="48" t="s">
        <v>7</v>
      </c>
      <c r="S367" s="48" t="s">
        <v>7</v>
      </c>
      <c r="T367" s="49" t="s">
        <v>7</v>
      </c>
      <c r="U367" s="48" t="s">
        <v>7</v>
      </c>
      <c r="V367" s="48" t="s">
        <v>7</v>
      </c>
      <c r="W367" s="48" t="s">
        <v>7</v>
      </c>
      <c r="X367" s="118" t="s">
        <v>474</v>
      </c>
      <c r="Y367" s="48" t="s">
        <v>353</v>
      </c>
    </row>
    <row r="368" spans="1:25" ht="49.2" customHeight="1" thickBot="1" x14ac:dyDescent="0.35">
      <c r="A368" s="49" t="str">
        <f t="shared" si="44"/>
        <v>D103_38</v>
      </c>
      <c r="B368" s="46" t="s">
        <v>219</v>
      </c>
      <c r="C368" s="47" t="s">
        <v>220</v>
      </c>
      <c r="D368" s="49">
        <v>38</v>
      </c>
      <c r="E368" s="49" t="s">
        <v>101</v>
      </c>
      <c r="F368" s="54" t="s">
        <v>965</v>
      </c>
      <c r="G368" s="48" t="s">
        <v>353</v>
      </c>
      <c r="H368" s="48" t="s">
        <v>7</v>
      </c>
      <c r="I368" s="48" t="s">
        <v>7</v>
      </c>
      <c r="J368" s="48" t="s">
        <v>7</v>
      </c>
      <c r="K368" s="48" t="s">
        <v>353</v>
      </c>
      <c r="L368" s="48" t="s">
        <v>7</v>
      </c>
      <c r="M368" s="48" t="s">
        <v>7</v>
      </c>
      <c r="N368" s="48" t="s">
        <v>353</v>
      </c>
      <c r="O368" s="48" t="s">
        <v>353</v>
      </c>
      <c r="P368" s="48" t="s">
        <v>353</v>
      </c>
      <c r="Q368" s="48" t="s">
        <v>7</v>
      </c>
      <c r="R368" s="48" t="s">
        <v>7</v>
      </c>
      <c r="S368" s="48" t="s">
        <v>7</v>
      </c>
      <c r="T368" s="49" t="s">
        <v>7</v>
      </c>
      <c r="U368" s="48" t="s">
        <v>7</v>
      </c>
      <c r="V368" s="48" t="s">
        <v>7</v>
      </c>
      <c r="W368" s="48" t="s">
        <v>7</v>
      </c>
      <c r="X368" s="118" t="s">
        <v>474</v>
      </c>
      <c r="Y368" s="48" t="s">
        <v>353</v>
      </c>
    </row>
    <row r="369" spans="1:25" ht="43.95" customHeight="1" thickBot="1" x14ac:dyDescent="0.35">
      <c r="A369" s="49" t="str">
        <f t="shared" si="44"/>
        <v>D103_39</v>
      </c>
      <c r="B369" s="46" t="s">
        <v>219</v>
      </c>
      <c r="C369" s="47" t="s">
        <v>220</v>
      </c>
      <c r="D369" s="49">
        <v>39</v>
      </c>
      <c r="E369" s="49" t="s">
        <v>21</v>
      </c>
      <c r="F369" s="54" t="s">
        <v>965</v>
      </c>
      <c r="G369" s="48" t="s">
        <v>353</v>
      </c>
      <c r="H369" s="48" t="s">
        <v>7</v>
      </c>
      <c r="I369" s="48" t="s">
        <v>7</v>
      </c>
      <c r="J369" s="48" t="s">
        <v>7</v>
      </c>
      <c r="K369" s="48" t="s">
        <v>353</v>
      </c>
      <c r="L369" s="48" t="s">
        <v>7</v>
      </c>
      <c r="M369" s="48" t="s">
        <v>7</v>
      </c>
      <c r="N369" s="48" t="s">
        <v>353</v>
      </c>
      <c r="O369" s="48" t="s">
        <v>353</v>
      </c>
      <c r="P369" s="48" t="s">
        <v>353</v>
      </c>
      <c r="Q369" s="48" t="s">
        <v>7</v>
      </c>
      <c r="R369" s="48" t="s">
        <v>7</v>
      </c>
      <c r="S369" s="48" t="s">
        <v>7</v>
      </c>
      <c r="T369" s="49" t="s">
        <v>7</v>
      </c>
      <c r="U369" s="48" t="s">
        <v>7</v>
      </c>
      <c r="V369" s="48" t="s">
        <v>7</v>
      </c>
      <c r="W369" s="48" t="s">
        <v>7</v>
      </c>
      <c r="X369" s="118" t="s">
        <v>474</v>
      </c>
      <c r="Y369" s="48" t="s">
        <v>353</v>
      </c>
    </row>
    <row r="370" spans="1:25" ht="37.200000000000003" thickBot="1" x14ac:dyDescent="0.35">
      <c r="A370" s="46" t="s">
        <v>221</v>
      </c>
      <c r="B370" s="46" t="s">
        <v>221</v>
      </c>
      <c r="C370" s="102" t="s">
        <v>222</v>
      </c>
      <c r="D370" s="48" t="s">
        <v>7</v>
      </c>
      <c r="E370" s="48" t="s">
        <v>7</v>
      </c>
      <c r="F370" s="54" t="s">
        <v>7</v>
      </c>
      <c r="G370" s="48" t="s">
        <v>353</v>
      </c>
      <c r="H370" s="48" t="s">
        <v>7</v>
      </c>
      <c r="I370" s="48" t="s">
        <v>7</v>
      </c>
      <c r="J370" s="48" t="s">
        <v>7</v>
      </c>
      <c r="K370" s="48" t="s">
        <v>353</v>
      </c>
      <c r="L370" s="48" t="s">
        <v>7</v>
      </c>
      <c r="M370" s="48" t="s">
        <v>7</v>
      </c>
      <c r="N370" s="48" t="s">
        <v>353</v>
      </c>
      <c r="O370" s="48" t="s">
        <v>353</v>
      </c>
      <c r="P370" s="48" t="s">
        <v>353</v>
      </c>
      <c r="Q370" s="48" t="s">
        <v>7</v>
      </c>
      <c r="R370" s="48" t="s">
        <v>7</v>
      </c>
      <c r="S370" s="48" t="s">
        <v>7</v>
      </c>
      <c r="T370" s="49" t="s">
        <v>7</v>
      </c>
      <c r="U370" s="48" t="s">
        <v>7</v>
      </c>
      <c r="V370" s="48" t="s">
        <v>7</v>
      </c>
      <c r="W370" s="48" t="s">
        <v>7</v>
      </c>
      <c r="X370" s="118" t="s">
        <v>474</v>
      </c>
      <c r="Y370" s="48" t="s">
        <v>353</v>
      </c>
    </row>
    <row r="371" spans="1:25" ht="49.2" customHeight="1" thickBot="1" x14ac:dyDescent="0.35">
      <c r="A371" s="49" t="str">
        <f>CONCATENATE(B371,"_",D371)</f>
        <v>D105_4</v>
      </c>
      <c r="B371" s="46" t="s">
        <v>223</v>
      </c>
      <c r="C371" s="47" t="s">
        <v>224</v>
      </c>
      <c r="D371" s="49">
        <v>4</v>
      </c>
      <c r="E371" s="49" t="s">
        <v>293</v>
      </c>
      <c r="F371" s="54" t="s">
        <v>1015</v>
      </c>
      <c r="G371" s="48" t="s">
        <v>353</v>
      </c>
      <c r="H371" s="48" t="s">
        <v>7</v>
      </c>
      <c r="I371" s="48" t="s">
        <v>7</v>
      </c>
      <c r="J371" s="48" t="s">
        <v>7</v>
      </c>
      <c r="K371" s="48" t="s">
        <v>353</v>
      </c>
      <c r="L371" s="48" t="s">
        <v>7</v>
      </c>
      <c r="M371" s="48" t="s">
        <v>7</v>
      </c>
      <c r="N371" s="48" t="s">
        <v>353</v>
      </c>
      <c r="O371" s="48" t="s">
        <v>486</v>
      </c>
      <c r="P371" s="48" t="s">
        <v>486</v>
      </c>
      <c r="Q371" s="48" t="s">
        <v>966</v>
      </c>
      <c r="R371" s="48">
        <v>2009</v>
      </c>
      <c r="S371" s="49" t="s">
        <v>1158</v>
      </c>
      <c r="T371" s="49" t="s">
        <v>974</v>
      </c>
      <c r="U371" s="49" t="s">
        <v>1131</v>
      </c>
      <c r="V371" s="49" t="s">
        <v>1078</v>
      </c>
      <c r="W371" s="49" t="s">
        <v>327</v>
      </c>
      <c r="X371" s="49" t="s">
        <v>328</v>
      </c>
      <c r="Y371" s="48" t="s">
        <v>486</v>
      </c>
    </row>
    <row r="372" spans="1:25" ht="54" customHeight="1" thickBot="1" x14ac:dyDescent="0.35">
      <c r="A372" s="49" t="str">
        <f>CONCATENATE(B372,"_",D372)</f>
        <v>D105_6</v>
      </c>
      <c r="B372" s="46" t="s">
        <v>223</v>
      </c>
      <c r="C372" s="47" t="s">
        <v>224</v>
      </c>
      <c r="D372" s="49">
        <v>6</v>
      </c>
      <c r="E372" s="49" t="s">
        <v>244</v>
      </c>
      <c r="F372" s="54" t="s">
        <v>1015</v>
      </c>
      <c r="G372" s="48" t="s">
        <v>353</v>
      </c>
      <c r="H372" s="48" t="s">
        <v>7</v>
      </c>
      <c r="I372" s="48" t="s">
        <v>7</v>
      </c>
      <c r="J372" s="48" t="s">
        <v>7</v>
      </c>
      <c r="K372" s="48" t="s">
        <v>353</v>
      </c>
      <c r="L372" s="48" t="s">
        <v>7</v>
      </c>
      <c r="M372" s="48" t="s">
        <v>7</v>
      </c>
      <c r="N372" s="48" t="s">
        <v>353</v>
      </c>
      <c r="O372" s="48" t="s">
        <v>486</v>
      </c>
      <c r="P372" s="48" t="s">
        <v>486</v>
      </c>
      <c r="Q372" s="48" t="s">
        <v>966</v>
      </c>
      <c r="R372" s="48">
        <v>2009</v>
      </c>
      <c r="S372" s="49" t="s">
        <v>1158</v>
      </c>
      <c r="T372" s="49" t="s">
        <v>974</v>
      </c>
      <c r="U372" s="49" t="s">
        <v>1131</v>
      </c>
      <c r="V372" s="49" t="s">
        <v>1078</v>
      </c>
      <c r="W372" s="49" t="s">
        <v>327</v>
      </c>
      <c r="X372" s="49" t="s">
        <v>328</v>
      </c>
      <c r="Y372" s="48" t="s">
        <v>486</v>
      </c>
    </row>
    <row r="373" spans="1:25" ht="59.25" customHeight="1" thickBot="1" x14ac:dyDescent="0.35">
      <c r="A373" s="49" t="str">
        <f t="shared" ref="A373:A375" si="54">CONCATENATE(B373,"_",D373)</f>
        <v>D105_11</v>
      </c>
      <c r="B373" s="46" t="s">
        <v>223</v>
      </c>
      <c r="C373" s="47" t="s">
        <v>224</v>
      </c>
      <c r="D373" s="49">
        <v>11</v>
      </c>
      <c r="E373" s="49" t="s">
        <v>64</v>
      </c>
      <c r="F373" s="54" t="s">
        <v>1015</v>
      </c>
      <c r="G373" s="48" t="s">
        <v>353</v>
      </c>
      <c r="H373" s="48" t="s">
        <v>7</v>
      </c>
      <c r="I373" s="48" t="s">
        <v>7</v>
      </c>
      <c r="J373" s="48" t="s">
        <v>7</v>
      </c>
      <c r="K373" s="48" t="s">
        <v>353</v>
      </c>
      <c r="L373" s="48" t="s">
        <v>7</v>
      </c>
      <c r="M373" s="48" t="s">
        <v>7</v>
      </c>
      <c r="N373" s="48" t="s">
        <v>353</v>
      </c>
      <c r="O373" s="48" t="s">
        <v>486</v>
      </c>
      <c r="P373" s="48" t="s">
        <v>486</v>
      </c>
      <c r="Q373" s="48" t="s">
        <v>966</v>
      </c>
      <c r="R373" s="48">
        <v>2009</v>
      </c>
      <c r="S373" s="49" t="s">
        <v>1158</v>
      </c>
      <c r="T373" s="49" t="s">
        <v>974</v>
      </c>
      <c r="U373" s="49" t="s">
        <v>1133</v>
      </c>
      <c r="V373" s="49" t="s">
        <v>1132</v>
      </c>
      <c r="W373" s="49" t="s">
        <v>1135</v>
      </c>
      <c r="X373" s="49" t="s">
        <v>1136</v>
      </c>
      <c r="Y373" s="48" t="s">
        <v>486</v>
      </c>
    </row>
    <row r="374" spans="1:25" ht="48" customHeight="1" thickBot="1" x14ac:dyDescent="0.35">
      <c r="A374" s="49" t="str">
        <f t="shared" si="54"/>
        <v>D105_39</v>
      </c>
      <c r="B374" s="46" t="s">
        <v>223</v>
      </c>
      <c r="C374" s="47" t="s">
        <v>224</v>
      </c>
      <c r="D374" s="49">
        <v>39</v>
      </c>
      <c r="E374" s="49" t="s">
        <v>276</v>
      </c>
      <c r="F374" s="54" t="s">
        <v>1015</v>
      </c>
      <c r="G374" s="48" t="s">
        <v>353</v>
      </c>
      <c r="H374" s="48" t="s">
        <v>7</v>
      </c>
      <c r="I374" s="48" t="s">
        <v>7</v>
      </c>
      <c r="J374" s="48" t="s">
        <v>7</v>
      </c>
      <c r="K374" s="48" t="s">
        <v>353</v>
      </c>
      <c r="L374" s="48" t="s">
        <v>7</v>
      </c>
      <c r="M374" s="48" t="s">
        <v>7</v>
      </c>
      <c r="N374" s="48" t="s">
        <v>353</v>
      </c>
      <c r="O374" s="48" t="s">
        <v>486</v>
      </c>
      <c r="P374" s="48" t="s">
        <v>486</v>
      </c>
      <c r="Q374" s="48" t="s">
        <v>966</v>
      </c>
      <c r="R374" s="48">
        <v>2009</v>
      </c>
      <c r="S374" s="49" t="s">
        <v>1158</v>
      </c>
      <c r="T374" s="49" t="s">
        <v>974</v>
      </c>
      <c r="U374" s="49" t="s">
        <v>1130</v>
      </c>
      <c r="V374" s="49" t="s">
        <v>1069</v>
      </c>
      <c r="W374" s="49" t="s">
        <v>329</v>
      </c>
      <c r="X374" s="49" t="s">
        <v>331</v>
      </c>
      <c r="Y374" s="48" t="s">
        <v>486</v>
      </c>
    </row>
    <row r="375" spans="1:25" ht="44.25" customHeight="1" thickBot="1" x14ac:dyDescent="0.35">
      <c r="A375" s="49" t="str">
        <f t="shared" si="54"/>
        <v>D105_40</v>
      </c>
      <c r="B375" s="46" t="s">
        <v>223</v>
      </c>
      <c r="C375" s="47" t="s">
        <v>224</v>
      </c>
      <c r="D375" s="49">
        <v>40</v>
      </c>
      <c r="E375" s="48" t="s">
        <v>274</v>
      </c>
      <c r="F375" s="54" t="s">
        <v>1015</v>
      </c>
      <c r="G375" s="48" t="s">
        <v>353</v>
      </c>
      <c r="H375" s="48" t="s">
        <v>7</v>
      </c>
      <c r="I375" s="48" t="s">
        <v>7</v>
      </c>
      <c r="J375" s="48" t="s">
        <v>7</v>
      </c>
      <c r="K375" s="48" t="s">
        <v>353</v>
      </c>
      <c r="L375" s="48" t="s">
        <v>7</v>
      </c>
      <c r="M375" s="48" t="s">
        <v>7</v>
      </c>
      <c r="N375" s="48" t="s">
        <v>353</v>
      </c>
      <c r="O375" s="48" t="s">
        <v>486</v>
      </c>
      <c r="P375" s="48" t="s">
        <v>486</v>
      </c>
      <c r="Q375" s="48" t="s">
        <v>966</v>
      </c>
      <c r="R375" s="48">
        <v>2009</v>
      </c>
      <c r="S375" s="49" t="s">
        <v>1158</v>
      </c>
      <c r="T375" s="49" t="s">
        <v>974</v>
      </c>
      <c r="U375" s="49" t="s">
        <v>1134</v>
      </c>
      <c r="V375" s="118" t="s">
        <v>474</v>
      </c>
      <c r="W375" s="49" t="s">
        <v>330</v>
      </c>
      <c r="X375" s="49" t="s">
        <v>332</v>
      </c>
      <c r="Y375" s="48" t="s">
        <v>486</v>
      </c>
    </row>
  </sheetData>
  <mergeCells count="10">
    <mergeCell ref="A1:A2"/>
    <mergeCell ref="B1:B2"/>
    <mergeCell ref="C1:C2"/>
    <mergeCell ref="D1:D2"/>
    <mergeCell ref="E1:E2"/>
    <mergeCell ref="X73:X74"/>
    <mergeCell ref="F1:F2"/>
    <mergeCell ref="G1:J1"/>
    <mergeCell ref="K1:N1"/>
    <mergeCell ref="O1:Y1"/>
  </mergeCells>
  <dataValidations count="7">
    <dataValidation type="list" allowBlank="1" showInputMessage="1" showErrorMessage="1" sqref="H3:H120 H341:I341 H342:H375 H132:H340">
      <formula1>"Clasificación adhoc,Catastro bosque nativo,SNASPE,Pisos vegetacionales,Mixto,Otro,No aplica"</formula1>
    </dataValidation>
    <dataValidation type="list" allowBlank="1" showInputMessage="1" showErrorMessage="1" sqref="L121:L131 M3:M120 M132:M375">
      <formula1>"InVEST, ARIES, R, IDRISI, ArcGIS, Mixto, Otro, No aplica"</formula1>
    </dataValidation>
    <dataValidation type="list" allowBlank="1" showInputMessage="1" showErrorMessage="1" sqref="M121:P131 N3:P120 G3:G375 N132:P375 K3:K375 Y3:Y375">
      <formula1>"Si, No, No aplica"</formula1>
    </dataValidation>
    <dataValidation type="list" allowBlank="1" showInputMessage="1" showErrorMessage="1" sqref="I121:I131 J3:J375">
      <formula1>"ArcGIS, IDRISI, Mixto, Otro, No aplica, No informa"</formula1>
    </dataValidation>
    <dataValidation type="list" allowBlank="1" showInputMessage="1" showErrorMessage="1" sqref="F3:F375">
      <formula1>"Terrestre, Acuático continental, Marino-Costero, No aplica"</formula1>
    </dataValidation>
    <dataValidation type="list" allowBlank="1" showInputMessage="1" showErrorMessage="1" sqref="T3:T375">
      <formula1>"Valor de uso, Valor de no uso,Valor de uso/Valor de no uso,  No aplica"</formula1>
    </dataValidation>
    <dataValidation type="list" allowBlank="1" showInputMessage="1" showErrorMessage="1" sqref="Q3:Q375">
      <formula1>"USD, EUR, CLP, Otro, No aplica"</formula1>
    </dataValidation>
  </dataValidations>
  <pageMargins left="0.7" right="0.7" top="0.75" bottom="0.75" header="0.3" footer="0.3"/>
  <pageSetup paperSize="9" orientation="portrait" horizontalDpi="1200" verticalDpi="1200" r:id="rId1"/>
  <ignoredErrors>
    <ignoredError sqref="W292:W294 W34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zoomScale="120" zoomScaleNormal="120" workbookViewId="0">
      <pane ySplit="1" topLeftCell="A2" activePane="bottomLeft" state="frozen"/>
      <selection pane="bottomLeft" activeCell="C57" sqref="C57"/>
    </sheetView>
  </sheetViews>
  <sheetFormatPr baseColWidth="10" defaultColWidth="11.5546875" defaultRowHeight="14.4" x14ac:dyDescent="0.3"/>
  <cols>
    <col min="1" max="1" width="3.109375" style="106" bestFit="1" customWidth="1"/>
    <col min="2" max="2" width="14.88671875" style="106" customWidth="1"/>
    <col min="3" max="3" width="24.6640625" style="106" customWidth="1"/>
    <col min="4" max="4" width="37.33203125" style="106" customWidth="1"/>
    <col min="5" max="5" width="66.33203125" style="106" bestFit="1" customWidth="1"/>
    <col min="6" max="6" width="3.109375" style="106" bestFit="1" customWidth="1"/>
    <col min="7" max="16384" width="11.5546875" style="106"/>
  </cols>
  <sheetData>
    <row r="1" spans="1:6" ht="21.6" customHeight="1" thickBot="1" x14ac:dyDescent="0.35">
      <c r="A1" s="55" t="s">
        <v>0</v>
      </c>
      <c r="B1" s="55" t="s">
        <v>858</v>
      </c>
      <c r="C1" s="55" t="s">
        <v>859</v>
      </c>
      <c r="D1" s="55" t="s">
        <v>860</v>
      </c>
      <c r="E1" s="55" t="s">
        <v>861</v>
      </c>
      <c r="F1" s="55" t="s">
        <v>0</v>
      </c>
    </row>
    <row r="2" spans="1:6" ht="15" thickBot="1" x14ac:dyDescent="0.35">
      <c r="A2" s="67" t="s">
        <v>862</v>
      </c>
      <c r="B2" s="172" t="s">
        <v>863</v>
      </c>
      <c r="C2" s="175" t="s">
        <v>864</v>
      </c>
      <c r="D2" s="178" t="s">
        <v>865</v>
      </c>
      <c r="E2" s="56" t="s">
        <v>260</v>
      </c>
      <c r="F2" s="57" t="s">
        <v>862</v>
      </c>
    </row>
    <row r="3" spans="1:6" ht="15" thickBot="1" x14ac:dyDescent="0.35">
      <c r="A3" s="68" t="s">
        <v>866</v>
      </c>
      <c r="B3" s="173"/>
      <c r="C3" s="176"/>
      <c r="D3" s="179"/>
      <c r="E3" s="56" t="s">
        <v>240</v>
      </c>
      <c r="F3" s="57" t="s">
        <v>866</v>
      </c>
    </row>
    <row r="4" spans="1:6" ht="15" thickBot="1" x14ac:dyDescent="0.35">
      <c r="A4" s="68" t="s">
        <v>867</v>
      </c>
      <c r="B4" s="173"/>
      <c r="C4" s="176"/>
      <c r="D4" s="179"/>
      <c r="E4" s="56" t="s">
        <v>267</v>
      </c>
      <c r="F4" s="57" t="s">
        <v>867</v>
      </c>
    </row>
    <row r="5" spans="1:6" ht="15" thickBot="1" x14ac:dyDescent="0.35">
      <c r="A5" s="68" t="s">
        <v>248</v>
      </c>
      <c r="B5" s="173"/>
      <c r="C5" s="176"/>
      <c r="D5" s="179"/>
      <c r="E5" s="56" t="s">
        <v>243</v>
      </c>
      <c r="F5" s="57" t="s">
        <v>248</v>
      </c>
    </row>
    <row r="6" spans="1:6" ht="15" thickBot="1" x14ac:dyDescent="0.35">
      <c r="A6" s="68" t="s">
        <v>868</v>
      </c>
      <c r="B6" s="173"/>
      <c r="C6" s="176"/>
      <c r="D6" s="179"/>
      <c r="E6" s="56" t="s">
        <v>869</v>
      </c>
      <c r="F6" s="57" t="s">
        <v>868</v>
      </c>
    </row>
    <row r="7" spans="1:6" ht="15" thickBot="1" x14ac:dyDescent="0.35">
      <c r="A7" s="69" t="s">
        <v>870</v>
      </c>
      <c r="B7" s="173"/>
      <c r="C7" s="176"/>
      <c r="D7" s="180"/>
      <c r="E7" s="56" t="s">
        <v>871</v>
      </c>
      <c r="F7" s="57" t="s">
        <v>870</v>
      </c>
    </row>
    <row r="8" spans="1:6" ht="15" thickBot="1" x14ac:dyDescent="0.35">
      <c r="A8" s="67" t="s">
        <v>872</v>
      </c>
      <c r="B8" s="173"/>
      <c r="C8" s="176"/>
      <c r="D8" s="178" t="s">
        <v>873</v>
      </c>
      <c r="E8" s="56" t="s">
        <v>253</v>
      </c>
      <c r="F8" s="57" t="s">
        <v>872</v>
      </c>
    </row>
    <row r="9" spans="1:6" ht="15" thickBot="1" x14ac:dyDescent="0.35">
      <c r="A9" s="69" t="s">
        <v>874</v>
      </c>
      <c r="B9" s="173"/>
      <c r="C9" s="177"/>
      <c r="D9" s="180"/>
      <c r="E9" s="56" t="s">
        <v>277</v>
      </c>
      <c r="F9" s="57" t="s">
        <v>874</v>
      </c>
    </row>
    <row r="10" spans="1:6" ht="15" thickBot="1" x14ac:dyDescent="0.35">
      <c r="A10" s="70" t="s">
        <v>875</v>
      </c>
      <c r="B10" s="173"/>
      <c r="C10" s="175" t="s">
        <v>876</v>
      </c>
      <c r="D10" s="178" t="s">
        <v>865</v>
      </c>
      <c r="E10" s="56" t="s">
        <v>171</v>
      </c>
      <c r="F10" s="57" t="s">
        <v>875</v>
      </c>
    </row>
    <row r="11" spans="1:6" ht="15" thickBot="1" x14ac:dyDescent="0.35">
      <c r="A11" s="67" t="s">
        <v>877</v>
      </c>
      <c r="B11" s="173"/>
      <c r="C11" s="176"/>
      <c r="D11" s="179"/>
      <c r="E11" s="56" t="s">
        <v>878</v>
      </c>
      <c r="F11" s="57" t="s">
        <v>877</v>
      </c>
    </row>
    <row r="12" spans="1:6" ht="15" thickBot="1" x14ac:dyDescent="0.35">
      <c r="A12" s="69" t="s">
        <v>879</v>
      </c>
      <c r="B12" s="173"/>
      <c r="C12" s="176"/>
      <c r="D12" s="180"/>
      <c r="E12" s="56" t="s">
        <v>64</v>
      </c>
      <c r="F12" s="57" t="s">
        <v>879</v>
      </c>
    </row>
    <row r="13" spans="1:6" ht="15" thickBot="1" x14ac:dyDescent="0.35">
      <c r="A13" s="67" t="s">
        <v>880</v>
      </c>
      <c r="B13" s="173"/>
      <c r="C13" s="176"/>
      <c r="D13" s="178" t="s">
        <v>873</v>
      </c>
      <c r="E13" s="56" t="s">
        <v>132</v>
      </c>
      <c r="F13" s="57" t="s">
        <v>880</v>
      </c>
    </row>
    <row r="14" spans="1:6" ht="15" thickBot="1" x14ac:dyDescent="0.35">
      <c r="A14" s="71" t="s">
        <v>881</v>
      </c>
      <c r="B14" s="173"/>
      <c r="C14" s="177"/>
      <c r="D14" s="180"/>
      <c r="E14" s="56" t="s">
        <v>286</v>
      </c>
      <c r="F14" s="57" t="s">
        <v>881</v>
      </c>
    </row>
    <row r="15" spans="1:6" ht="15" thickBot="1" x14ac:dyDescent="0.35">
      <c r="A15" s="67" t="s">
        <v>882</v>
      </c>
      <c r="B15" s="173"/>
      <c r="C15" s="175" t="s">
        <v>883</v>
      </c>
      <c r="D15" s="181" t="s">
        <v>884</v>
      </c>
      <c r="E15" s="56" t="s">
        <v>259</v>
      </c>
      <c r="F15" s="57" t="s">
        <v>882</v>
      </c>
    </row>
    <row r="16" spans="1:6" ht="15" thickBot="1" x14ac:dyDescent="0.35">
      <c r="A16" s="69" t="s">
        <v>885</v>
      </c>
      <c r="B16" s="173"/>
      <c r="C16" s="176"/>
      <c r="D16" s="182"/>
      <c r="E16" s="56" t="s">
        <v>886</v>
      </c>
      <c r="F16" s="57" t="s">
        <v>885</v>
      </c>
    </row>
    <row r="17" spans="1:6" ht="15" thickBot="1" x14ac:dyDescent="0.35">
      <c r="A17" s="68" t="s">
        <v>887</v>
      </c>
      <c r="B17" s="174"/>
      <c r="C17" s="177"/>
      <c r="D17" s="58" t="s">
        <v>888</v>
      </c>
      <c r="E17" s="56" t="s">
        <v>889</v>
      </c>
      <c r="F17" s="57" t="s">
        <v>887</v>
      </c>
    </row>
    <row r="18" spans="1:6" ht="15" thickBot="1" x14ac:dyDescent="0.35">
      <c r="A18" s="72" t="s">
        <v>890</v>
      </c>
      <c r="B18" s="156" t="s">
        <v>891</v>
      </c>
      <c r="C18" s="159" t="s">
        <v>892</v>
      </c>
      <c r="D18" s="162" t="s">
        <v>893</v>
      </c>
      <c r="E18" s="73" t="s">
        <v>894</v>
      </c>
      <c r="F18" s="74" t="s">
        <v>890</v>
      </c>
    </row>
    <row r="19" spans="1:6" ht="15" thickBot="1" x14ac:dyDescent="0.35">
      <c r="A19" s="75" t="s">
        <v>895</v>
      </c>
      <c r="B19" s="157"/>
      <c r="C19" s="160"/>
      <c r="D19" s="163"/>
      <c r="E19" s="73" t="s">
        <v>43</v>
      </c>
      <c r="F19" s="74" t="s">
        <v>895</v>
      </c>
    </row>
    <row r="20" spans="1:6" ht="15" thickBot="1" x14ac:dyDescent="0.35">
      <c r="A20" s="72" t="s">
        <v>896</v>
      </c>
      <c r="B20" s="157"/>
      <c r="C20" s="160"/>
      <c r="D20" s="164" t="s">
        <v>897</v>
      </c>
      <c r="E20" s="76" t="s">
        <v>281</v>
      </c>
      <c r="F20" s="74" t="s">
        <v>896</v>
      </c>
    </row>
    <row r="21" spans="1:6" ht="15" thickBot="1" x14ac:dyDescent="0.35">
      <c r="A21" s="77" t="s">
        <v>898</v>
      </c>
      <c r="B21" s="157"/>
      <c r="C21" s="160"/>
      <c r="D21" s="165"/>
      <c r="E21" s="73" t="s">
        <v>294</v>
      </c>
      <c r="F21" s="74" t="s">
        <v>898</v>
      </c>
    </row>
    <row r="22" spans="1:6" ht="15" thickBot="1" x14ac:dyDescent="0.35">
      <c r="A22" s="75" t="s">
        <v>899</v>
      </c>
      <c r="B22" s="157"/>
      <c r="C22" s="161"/>
      <c r="D22" s="166"/>
      <c r="E22" s="73" t="s">
        <v>284</v>
      </c>
      <c r="F22" s="74" t="s">
        <v>899</v>
      </c>
    </row>
    <row r="23" spans="1:6" ht="15" thickBot="1" x14ac:dyDescent="0.35">
      <c r="A23" s="78" t="s">
        <v>900</v>
      </c>
      <c r="B23" s="157"/>
      <c r="C23" s="167" t="s">
        <v>901</v>
      </c>
      <c r="D23" s="162" t="s">
        <v>902</v>
      </c>
      <c r="E23" s="79" t="s">
        <v>270</v>
      </c>
      <c r="F23" s="74" t="s">
        <v>900</v>
      </c>
    </row>
    <row r="24" spans="1:6" ht="15" thickBot="1" x14ac:dyDescent="0.35">
      <c r="A24" s="80" t="s">
        <v>903</v>
      </c>
      <c r="B24" s="157"/>
      <c r="C24" s="168"/>
      <c r="D24" s="163"/>
      <c r="E24" s="79" t="s">
        <v>904</v>
      </c>
      <c r="F24" s="74" t="s">
        <v>903</v>
      </c>
    </row>
    <row r="25" spans="1:6" ht="15" thickBot="1" x14ac:dyDescent="0.35">
      <c r="A25" s="78" t="s">
        <v>905</v>
      </c>
      <c r="B25" s="157"/>
      <c r="C25" s="168"/>
      <c r="D25" s="162" t="s">
        <v>906</v>
      </c>
      <c r="E25" s="79" t="s">
        <v>257</v>
      </c>
      <c r="F25" s="74" t="s">
        <v>905</v>
      </c>
    </row>
    <row r="26" spans="1:6" ht="15" thickBot="1" x14ac:dyDescent="0.35">
      <c r="A26" s="80" t="s">
        <v>907</v>
      </c>
      <c r="B26" s="157"/>
      <c r="C26" s="168"/>
      <c r="D26" s="163"/>
      <c r="E26" s="79" t="s">
        <v>263</v>
      </c>
      <c r="F26" s="74" t="s">
        <v>907</v>
      </c>
    </row>
    <row r="27" spans="1:6" ht="15" thickBot="1" x14ac:dyDescent="0.35">
      <c r="A27" s="78" t="s">
        <v>908</v>
      </c>
      <c r="B27" s="157"/>
      <c r="C27" s="168"/>
      <c r="D27" s="162" t="s">
        <v>909</v>
      </c>
      <c r="E27" s="79" t="s">
        <v>264</v>
      </c>
      <c r="F27" s="74" t="s">
        <v>908</v>
      </c>
    </row>
    <row r="28" spans="1:6" ht="15" thickBot="1" x14ac:dyDescent="0.35">
      <c r="A28" s="80" t="s">
        <v>910</v>
      </c>
      <c r="B28" s="157"/>
      <c r="C28" s="169"/>
      <c r="D28" s="163"/>
      <c r="E28" s="79" t="s">
        <v>911</v>
      </c>
      <c r="F28" s="74" t="s">
        <v>910</v>
      </c>
    </row>
    <row r="29" spans="1:6" ht="15" thickBot="1" x14ac:dyDescent="0.35">
      <c r="A29" s="72" t="s">
        <v>912</v>
      </c>
      <c r="B29" s="157"/>
      <c r="C29" s="159" t="s">
        <v>913</v>
      </c>
      <c r="D29" s="170" t="s">
        <v>914</v>
      </c>
      <c r="E29" s="79" t="s">
        <v>271</v>
      </c>
      <c r="F29" s="74" t="s">
        <v>912</v>
      </c>
    </row>
    <row r="30" spans="1:6" ht="15" thickBot="1" x14ac:dyDescent="0.35">
      <c r="A30" s="75" t="s">
        <v>915</v>
      </c>
      <c r="B30" s="157"/>
      <c r="C30" s="160"/>
      <c r="D30" s="171"/>
      <c r="E30" s="79" t="s">
        <v>251</v>
      </c>
      <c r="F30" s="74" t="s">
        <v>915</v>
      </c>
    </row>
    <row r="31" spans="1:6" ht="15" thickBot="1" x14ac:dyDescent="0.35">
      <c r="A31" s="72" t="s">
        <v>916</v>
      </c>
      <c r="B31" s="157"/>
      <c r="C31" s="160"/>
      <c r="D31" s="170" t="s">
        <v>917</v>
      </c>
      <c r="E31" s="79" t="s">
        <v>295</v>
      </c>
      <c r="F31" s="74" t="s">
        <v>916</v>
      </c>
    </row>
    <row r="32" spans="1:6" ht="15" thickBot="1" x14ac:dyDescent="0.35">
      <c r="A32" s="75" t="s">
        <v>918</v>
      </c>
      <c r="B32" s="157"/>
      <c r="C32" s="160"/>
      <c r="D32" s="171"/>
      <c r="E32" s="79" t="s">
        <v>296</v>
      </c>
      <c r="F32" s="74" t="s">
        <v>918</v>
      </c>
    </row>
    <row r="33" spans="1:6" ht="15" thickBot="1" x14ac:dyDescent="0.35">
      <c r="A33" s="72" t="s">
        <v>919</v>
      </c>
      <c r="B33" s="157"/>
      <c r="C33" s="160"/>
      <c r="D33" s="170" t="s">
        <v>920</v>
      </c>
      <c r="E33" s="79" t="s">
        <v>268</v>
      </c>
      <c r="F33" s="74" t="s">
        <v>919</v>
      </c>
    </row>
    <row r="34" spans="1:6" ht="15" thickBot="1" x14ac:dyDescent="0.35">
      <c r="A34" s="75" t="s">
        <v>921</v>
      </c>
      <c r="B34" s="157"/>
      <c r="C34" s="160"/>
      <c r="D34" s="171"/>
      <c r="E34" s="79" t="s">
        <v>922</v>
      </c>
      <c r="F34" s="74" t="s">
        <v>921</v>
      </c>
    </row>
    <row r="35" spans="1:6" ht="15" thickBot="1" x14ac:dyDescent="0.35">
      <c r="A35" s="72" t="s">
        <v>923</v>
      </c>
      <c r="B35" s="157"/>
      <c r="C35" s="160"/>
      <c r="D35" s="170" t="s">
        <v>924</v>
      </c>
      <c r="E35" s="73" t="s">
        <v>166</v>
      </c>
      <c r="F35" s="74" t="s">
        <v>923</v>
      </c>
    </row>
    <row r="36" spans="1:6" ht="15" thickBot="1" x14ac:dyDescent="0.35">
      <c r="A36" s="75" t="s">
        <v>925</v>
      </c>
      <c r="B36" s="157"/>
      <c r="C36" s="160"/>
      <c r="D36" s="171"/>
      <c r="E36" s="73" t="s">
        <v>926</v>
      </c>
      <c r="F36" s="74" t="s">
        <v>925</v>
      </c>
    </row>
    <row r="37" spans="1:6" ht="15" thickBot="1" x14ac:dyDescent="0.35">
      <c r="A37" s="72" t="s">
        <v>927</v>
      </c>
      <c r="B37" s="157"/>
      <c r="C37" s="160"/>
      <c r="D37" s="170" t="s">
        <v>928</v>
      </c>
      <c r="E37" s="79" t="s">
        <v>242</v>
      </c>
      <c r="F37" s="74" t="s">
        <v>927</v>
      </c>
    </row>
    <row r="38" spans="1:6" ht="15" thickBot="1" x14ac:dyDescent="0.35">
      <c r="A38" s="75" t="s">
        <v>929</v>
      </c>
      <c r="B38" s="158"/>
      <c r="C38" s="161"/>
      <c r="D38" s="171"/>
      <c r="E38" s="79" t="s">
        <v>72</v>
      </c>
      <c r="F38" s="74" t="s">
        <v>929</v>
      </c>
    </row>
    <row r="39" spans="1:6" ht="15" thickBot="1" x14ac:dyDescent="0.35">
      <c r="A39" s="59" t="s">
        <v>930</v>
      </c>
      <c r="B39" s="147" t="s">
        <v>931</v>
      </c>
      <c r="C39" s="150" t="s">
        <v>932</v>
      </c>
      <c r="D39" s="153" t="s">
        <v>933</v>
      </c>
      <c r="E39" s="60" t="s">
        <v>101</v>
      </c>
      <c r="F39" s="23" t="s">
        <v>930</v>
      </c>
    </row>
    <row r="40" spans="1:6" ht="15" thickBot="1" x14ac:dyDescent="0.35">
      <c r="A40" s="61" t="s">
        <v>934</v>
      </c>
      <c r="B40" s="148"/>
      <c r="C40" s="151"/>
      <c r="D40" s="154"/>
      <c r="E40" s="60" t="s">
        <v>21</v>
      </c>
      <c r="F40" s="23" t="s">
        <v>934</v>
      </c>
    </row>
    <row r="41" spans="1:6" ht="15" thickBot="1" x14ac:dyDescent="0.35">
      <c r="A41" s="59" t="s">
        <v>935</v>
      </c>
      <c r="B41" s="148"/>
      <c r="C41" s="151"/>
      <c r="D41" s="153" t="s">
        <v>936</v>
      </c>
      <c r="E41" s="60" t="s">
        <v>245</v>
      </c>
      <c r="F41" s="23" t="s">
        <v>935</v>
      </c>
    </row>
    <row r="42" spans="1:6" ht="15" thickBot="1" x14ac:dyDescent="0.35">
      <c r="A42" s="62" t="s">
        <v>937</v>
      </c>
      <c r="B42" s="148"/>
      <c r="C42" s="151"/>
      <c r="D42" s="155"/>
      <c r="E42" s="60" t="s">
        <v>249</v>
      </c>
      <c r="F42" s="23" t="s">
        <v>937</v>
      </c>
    </row>
    <row r="43" spans="1:6" ht="15" thickBot="1" x14ac:dyDescent="0.35">
      <c r="A43" s="63" t="s">
        <v>938</v>
      </c>
      <c r="B43" s="148"/>
      <c r="C43" s="151"/>
      <c r="D43" s="155"/>
      <c r="E43" s="60" t="s">
        <v>10</v>
      </c>
      <c r="F43" s="23" t="s">
        <v>938</v>
      </c>
    </row>
    <row r="44" spans="1:6" ht="15" thickBot="1" x14ac:dyDescent="0.35">
      <c r="A44" s="64" t="s">
        <v>939</v>
      </c>
      <c r="B44" s="148"/>
      <c r="C44" s="151"/>
      <c r="D44" s="155"/>
      <c r="E44" s="60" t="s">
        <v>940</v>
      </c>
      <c r="F44" s="23" t="s">
        <v>939</v>
      </c>
    </row>
    <row r="45" spans="1:6" ht="15" thickBot="1" x14ac:dyDescent="0.35">
      <c r="A45" s="61" t="s">
        <v>941</v>
      </c>
      <c r="B45" s="148"/>
      <c r="C45" s="152"/>
      <c r="D45" s="154"/>
      <c r="E45" s="60" t="s">
        <v>250</v>
      </c>
      <c r="F45" s="23" t="s">
        <v>941</v>
      </c>
    </row>
    <row r="46" spans="1:6" ht="15" thickBot="1" x14ac:dyDescent="0.35">
      <c r="A46" s="65" t="s">
        <v>942</v>
      </c>
      <c r="B46" s="148"/>
      <c r="C46" s="150" t="s">
        <v>943</v>
      </c>
      <c r="D46" s="153" t="s">
        <v>944</v>
      </c>
      <c r="E46" s="60" t="s">
        <v>256</v>
      </c>
      <c r="F46" s="23" t="s">
        <v>942</v>
      </c>
    </row>
    <row r="47" spans="1:6" ht="15" thickBot="1" x14ac:dyDescent="0.35">
      <c r="A47" s="66" t="s">
        <v>945</v>
      </c>
      <c r="B47" s="148"/>
      <c r="C47" s="151"/>
      <c r="D47" s="154"/>
      <c r="E47" s="60" t="s">
        <v>283</v>
      </c>
      <c r="F47" s="23" t="s">
        <v>945</v>
      </c>
    </row>
    <row r="48" spans="1:6" ht="15" thickBot="1" x14ac:dyDescent="0.35">
      <c r="A48" s="59" t="s">
        <v>946</v>
      </c>
      <c r="B48" s="148"/>
      <c r="C48" s="151"/>
      <c r="D48" s="153" t="s">
        <v>947</v>
      </c>
      <c r="E48" s="60" t="s">
        <v>69</v>
      </c>
      <c r="F48" s="23" t="s">
        <v>946</v>
      </c>
    </row>
    <row r="49" spans="1:6" ht="15" thickBot="1" x14ac:dyDescent="0.35">
      <c r="A49" s="61" t="s">
        <v>948</v>
      </c>
      <c r="B49" s="149"/>
      <c r="C49" s="152"/>
      <c r="D49" s="154"/>
      <c r="E49" s="60" t="s">
        <v>272</v>
      </c>
      <c r="F49" s="23" t="s">
        <v>948</v>
      </c>
    </row>
  </sheetData>
  <mergeCells count="30">
    <mergeCell ref="B2:B17"/>
    <mergeCell ref="C2:C9"/>
    <mergeCell ref="D2:D7"/>
    <mergeCell ref="D8:D9"/>
    <mergeCell ref="C10:C14"/>
    <mergeCell ref="D10:D12"/>
    <mergeCell ref="D13:D14"/>
    <mergeCell ref="C15:C17"/>
    <mergeCell ref="D15:D16"/>
    <mergeCell ref="B18:B38"/>
    <mergeCell ref="C18:C22"/>
    <mergeCell ref="D18:D19"/>
    <mergeCell ref="D20:D22"/>
    <mergeCell ref="C23:C28"/>
    <mergeCell ref="D23:D24"/>
    <mergeCell ref="D25:D26"/>
    <mergeCell ref="D27:D28"/>
    <mergeCell ref="C29:C38"/>
    <mergeCell ref="D29:D30"/>
    <mergeCell ref="D31:D32"/>
    <mergeCell ref="D33:D34"/>
    <mergeCell ref="D35:D36"/>
    <mergeCell ref="D37:D38"/>
    <mergeCell ref="B39:B49"/>
    <mergeCell ref="C39:C45"/>
    <mergeCell ref="D39:D40"/>
    <mergeCell ref="D41:D45"/>
    <mergeCell ref="C46:C49"/>
    <mergeCell ref="D46:D47"/>
    <mergeCell ref="D48:D4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workbookViewId="0">
      <pane ySplit="1" topLeftCell="A2" activePane="bottomLeft" state="frozen"/>
      <selection pane="bottomLeft" activeCell="A2" sqref="A2"/>
    </sheetView>
  </sheetViews>
  <sheetFormatPr baseColWidth="10" defaultColWidth="11.5546875" defaultRowHeight="14.4" x14ac:dyDescent="0.3"/>
  <cols>
    <col min="1" max="1" width="44.88671875" style="106" customWidth="1"/>
    <col min="2" max="16384" width="11.5546875" style="106"/>
  </cols>
  <sheetData>
    <row r="1" spans="1:1" ht="23.4" customHeight="1" thickBot="1" x14ac:dyDescent="0.35">
      <c r="A1" s="35" t="s">
        <v>857</v>
      </c>
    </row>
    <row r="2" spans="1:1" ht="15" thickBot="1" x14ac:dyDescent="0.35">
      <c r="A2" s="36" t="s">
        <v>646</v>
      </c>
    </row>
    <row r="3" spans="1:1" ht="15" thickBot="1" x14ac:dyDescent="0.35">
      <c r="A3" s="6" t="s">
        <v>517</v>
      </c>
    </row>
    <row r="4" spans="1:1" ht="15" thickBot="1" x14ac:dyDescent="0.35">
      <c r="A4" s="6" t="s">
        <v>688</v>
      </c>
    </row>
    <row r="5" spans="1:1" ht="15" thickBot="1" x14ac:dyDescent="0.35">
      <c r="A5" s="6" t="s">
        <v>650</v>
      </c>
    </row>
    <row r="6" spans="1:1" ht="15" thickBot="1" x14ac:dyDescent="0.35">
      <c r="A6" s="6" t="s">
        <v>675</v>
      </c>
    </row>
    <row r="7" spans="1:1" ht="15" thickBot="1" x14ac:dyDescent="0.35">
      <c r="A7" s="6" t="s">
        <v>590</v>
      </c>
    </row>
    <row r="8" spans="1:1" ht="15" thickBot="1" x14ac:dyDescent="0.35">
      <c r="A8" s="6" t="s">
        <v>527</v>
      </c>
    </row>
    <row r="9" spans="1:1" ht="15" thickBot="1" x14ac:dyDescent="0.35">
      <c r="A9" s="6" t="s">
        <v>490</v>
      </c>
    </row>
    <row r="10" spans="1:1" ht="15" thickBot="1" x14ac:dyDescent="0.35">
      <c r="A10" s="6" t="s">
        <v>502</v>
      </c>
    </row>
    <row r="11" spans="1:1" ht="15" thickBot="1" x14ac:dyDescent="0.35">
      <c r="A11" s="6" t="s">
        <v>592</v>
      </c>
    </row>
    <row r="12" spans="1:1" ht="15" thickBot="1" x14ac:dyDescent="0.35">
      <c r="A12" s="6" t="s">
        <v>636</v>
      </c>
    </row>
    <row r="13" spans="1:1" ht="15" thickBot="1" x14ac:dyDescent="0.35">
      <c r="A13" s="6" t="s">
        <v>472</v>
      </c>
    </row>
    <row r="14" spans="1:1" ht="15" thickBot="1" x14ac:dyDescent="0.35">
      <c r="A14" s="6" t="s">
        <v>543</v>
      </c>
    </row>
    <row r="15" spans="1:1" ht="15" thickBot="1" x14ac:dyDescent="0.35">
      <c r="A15" s="6" t="s">
        <v>665</v>
      </c>
    </row>
    <row r="16" spans="1:1" ht="15" thickBot="1" x14ac:dyDescent="0.35">
      <c r="A16" s="6" t="s">
        <v>741</v>
      </c>
    </row>
    <row r="17" spans="1:1" ht="15" thickBot="1" x14ac:dyDescent="0.35">
      <c r="A17" s="6" t="s">
        <v>534</v>
      </c>
    </row>
    <row r="18" spans="1:1" ht="15" thickBot="1" x14ac:dyDescent="0.35">
      <c r="A18" s="6" t="s">
        <v>495</v>
      </c>
    </row>
    <row r="19" spans="1:1" ht="15" thickBot="1" x14ac:dyDescent="0.35">
      <c r="A19" s="6" t="s">
        <v>668</v>
      </c>
    </row>
    <row r="20" spans="1:1" ht="15" thickBot="1" x14ac:dyDescent="0.35">
      <c r="A20" s="6" t="s">
        <v>614</v>
      </c>
    </row>
    <row r="21" spans="1:1" ht="15" thickBot="1" x14ac:dyDescent="0.35">
      <c r="A21" s="6" t="s">
        <v>657</v>
      </c>
    </row>
    <row r="22" spans="1:1" ht="15" thickBot="1" x14ac:dyDescent="0.35">
      <c r="A22" s="6" t="s">
        <v>463</v>
      </c>
    </row>
    <row r="23" spans="1:1" ht="15" thickBot="1" x14ac:dyDescent="0.35">
      <c r="A23" s="6" t="s">
        <v>734</v>
      </c>
    </row>
    <row r="24" spans="1:1" ht="15" thickBot="1" x14ac:dyDescent="0.35">
      <c r="A24" s="6" t="s">
        <v>523</v>
      </c>
    </row>
    <row r="25" spans="1:1" ht="15" thickBot="1" x14ac:dyDescent="0.35">
      <c r="A25" s="6" t="s">
        <v>547</v>
      </c>
    </row>
    <row r="26" spans="1:1" ht="15" thickBot="1" x14ac:dyDescent="0.35">
      <c r="A26" s="6" t="s">
        <v>728</v>
      </c>
    </row>
    <row r="27" spans="1:1" ht="15" thickBot="1" x14ac:dyDescent="0.35">
      <c r="A27" s="6" t="s">
        <v>583</v>
      </c>
    </row>
    <row r="28" spans="1:1" ht="15" thickBot="1" x14ac:dyDescent="0.35">
      <c r="A28" s="36" t="s">
        <v>609</v>
      </c>
    </row>
    <row r="29" spans="1:1" ht="15" thickBot="1" x14ac:dyDescent="0.35">
      <c r="A29" s="6" t="s">
        <v>573</v>
      </c>
    </row>
    <row r="30" spans="1:1" ht="15" thickBot="1" x14ac:dyDescent="0.35">
      <c r="A30" s="6" t="s">
        <v>510</v>
      </c>
    </row>
    <row r="31" spans="1:1" ht="15" thickBot="1" x14ac:dyDescent="0.35">
      <c r="A31" s="6" t="s">
        <v>7</v>
      </c>
    </row>
    <row r="32" spans="1:1" ht="15" thickBot="1" x14ac:dyDescent="0.35">
      <c r="A32" s="6" t="s">
        <v>596</v>
      </c>
    </row>
    <row r="33" spans="1:1" ht="15" thickBot="1" x14ac:dyDescent="0.35">
      <c r="A33" s="6" t="s">
        <v>599</v>
      </c>
    </row>
    <row r="34" spans="1:1" ht="15" thickBot="1" x14ac:dyDescent="0.35">
      <c r="A34" s="6" t="s">
        <v>579</v>
      </c>
    </row>
    <row r="35" spans="1:1" ht="15" thickBot="1" x14ac:dyDescent="0.35">
      <c r="A35" s="6" t="s">
        <v>483</v>
      </c>
    </row>
    <row r="36" spans="1:1" ht="15" thickBot="1" x14ac:dyDescent="0.35">
      <c r="A36" s="6" t="s">
        <v>549</v>
      </c>
    </row>
    <row r="37" spans="1:1" ht="15" thickBot="1" x14ac:dyDescent="0.35">
      <c r="A37" s="6" t="s">
        <v>632</v>
      </c>
    </row>
    <row r="38" spans="1:1" ht="15" thickBot="1" x14ac:dyDescent="0.35">
      <c r="A38" s="6" t="s">
        <v>620</v>
      </c>
    </row>
    <row r="39" spans="1:1" ht="15" thickBot="1" x14ac:dyDescent="0.35">
      <c r="A39" s="6" t="s">
        <v>564</v>
      </c>
    </row>
    <row r="40" spans="1:1" ht="15" thickBot="1" x14ac:dyDescent="0.35">
      <c r="A40" s="6" t="s">
        <v>521</v>
      </c>
    </row>
    <row r="41" spans="1:1" ht="15" thickBot="1" x14ac:dyDescent="0.35">
      <c r="A41" s="6" t="s">
        <v>693</v>
      </c>
    </row>
    <row r="42" spans="1:1" ht="15" thickBot="1" x14ac:dyDescent="0.35">
      <c r="A42" s="6" t="s">
        <v>557</v>
      </c>
    </row>
    <row r="43" spans="1:1" ht="15" thickBot="1" x14ac:dyDescent="0.35">
      <c r="A43" s="6" t="s">
        <v>700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pane ySplit="1" topLeftCell="A2" activePane="bottomLeft" state="frozen"/>
      <selection pane="bottomLeft" activeCell="B20" sqref="B20"/>
    </sheetView>
  </sheetViews>
  <sheetFormatPr baseColWidth="10" defaultColWidth="11.5546875" defaultRowHeight="14.4" x14ac:dyDescent="0.3"/>
  <cols>
    <col min="1" max="1" width="3.6640625" style="106" customWidth="1"/>
    <col min="2" max="2" width="24.109375" style="106" customWidth="1"/>
    <col min="3" max="4" width="11.5546875" style="106"/>
    <col min="5" max="5" width="18" style="106" bestFit="1" customWidth="1"/>
    <col min="6" max="16384" width="11.5546875" style="106"/>
  </cols>
  <sheetData>
    <row r="1" spans="1:8" ht="24.6" thickBot="1" x14ac:dyDescent="0.35">
      <c r="A1" s="3" t="s">
        <v>0</v>
      </c>
      <c r="B1" s="3" t="s">
        <v>349</v>
      </c>
      <c r="C1" s="3" t="s">
        <v>338</v>
      </c>
      <c r="D1" s="3" t="s">
        <v>339</v>
      </c>
      <c r="E1" s="3" t="s">
        <v>346</v>
      </c>
      <c r="F1" s="3" t="s">
        <v>343</v>
      </c>
      <c r="G1" s="4" t="s">
        <v>344</v>
      </c>
      <c r="H1" s="4" t="s">
        <v>345</v>
      </c>
    </row>
    <row r="2" spans="1:8" ht="36.6" thickBot="1" x14ac:dyDescent="0.35">
      <c r="A2" s="5" t="s">
        <v>347</v>
      </c>
      <c r="B2" s="8" t="s">
        <v>350</v>
      </c>
      <c r="C2" s="7" t="s">
        <v>348</v>
      </c>
      <c r="D2" s="5">
        <v>2006</v>
      </c>
      <c r="E2" s="114" t="s">
        <v>352</v>
      </c>
      <c r="F2" s="5">
        <v>2</v>
      </c>
      <c r="G2" s="5" t="s">
        <v>351</v>
      </c>
      <c r="H2" s="5" t="s">
        <v>353</v>
      </c>
    </row>
    <row r="3" spans="1:8" ht="57" customHeight="1" thickBot="1" x14ac:dyDescent="0.35">
      <c r="A3" s="5" t="s">
        <v>357</v>
      </c>
      <c r="B3" s="8" t="s">
        <v>340</v>
      </c>
      <c r="C3" s="8" t="s">
        <v>354</v>
      </c>
      <c r="D3" s="5">
        <v>2008</v>
      </c>
      <c r="E3" s="114" t="s">
        <v>355</v>
      </c>
      <c r="F3" s="5" t="s">
        <v>356</v>
      </c>
      <c r="G3" s="103" t="s">
        <v>474</v>
      </c>
      <c r="H3" s="5" t="s">
        <v>353</v>
      </c>
    </row>
    <row r="4" spans="1:8" ht="24.6" thickBot="1" x14ac:dyDescent="0.35">
      <c r="A4" s="5" t="s">
        <v>363</v>
      </c>
      <c r="B4" s="8" t="s">
        <v>358</v>
      </c>
      <c r="C4" s="8" t="s">
        <v>359</v>
      </c>
      <c r="D4" s="5">
        <v>2009</v>
      </c>
      <c r="E4" s="114" t="s">
        <v>360</v>
      </c>
      <c r="F4" s="5">
        <v>4</v>
      </c>
      <c r="G4" s="103" t="s">
        <v>474</v>
      </c>
      <c r="H4" s="5" t="s">
        <v>353</v>
      </c>
    </row>
    <row r="5" spans="1:8" ht="24.6" thickBot="1" x14ac:dyDescent="0.35">
      <c r="A5" s="5" t="s">
        <v>364</v>
      </c>
      <c r="B5" s="8" t="s">
        <v>361</v>
      </c>
      <c r="C5" s="8" t="s">
        <v>359</v>
      </c>
      <c r="D5" s="5">
        <v>2009</v>
      </c>
      <c r="E5" s="114" t="s">
        <v>362</v>
      </c>
      <c r="F5" s="103" t="s">
        <v>474</v>
      </c>
      <c r="G5" s="5">
        <v>151</v>
      </c>
      <c r="H5" s="5" t="s">
        <v>353</v>
      </c>
    </row>
    <row r="6" spans="1:8" ht="24.6" thickBot="1" x14ac:dyDescent="0.35">
      <c r="A6" s="5" t="s">
        <v>365</v>
      </c>
      <c r="B6" s="8" t="s">
        <v>975</v>
      </c>
      <c r="C6" s="8" t="s">
        <v>976</v>
      </c>
      <c r="D6" s="5">
        <v>1996</v>
      </c>
      <c r="E6" s="114" t="s">
        <v>977</v>
      </c>
      <c r="F6" s="5">
        <v>16</v>
      </c>
      <c r="G6" s="5" t="s">
        <v>978</v>
      </c>
      <c r="H6" s="5" t="s">
        <v>353</v>
      </c>
    </row>
    <row r="7" spans="1:8" ht="24.6" thickBot="1" x14ac:dyDescent="0.35">
      <c r="A7" s="5" t="s">
        <v>366</v>
      </c>
      <c r="B7" s="8" t="s">
        <v>979</v>
      </c>
      <c r="C7" s="8" t="s">
        <v>980</v>
      </c>
      <c r="D7" s="5">
        <v>2001</v>
      </c>
      <c r="E7" s="114" t="s">
        <v>981</v>
      </c>
      <c r="F7" s="5" t="s">
        <v>982</v>
      </c>
      <c r="G7" s="5" t="s">
        <v>983</v>
      </c>
      <c r="H7" s="5" t="s">
        <v>353</v>
      </c>
    </row>
    <row r="8" spans="1:8" ht="24.6" thickBot="1" x14ac:dyDescent="0.35">
      <c r="A8" s="5" t="s">
        <v>367</v>
      </c>
      <c r="B8" s="8" t="s">
        <v>341</v>
      </c>
      <c r="C8" s="8" t="s">
        <v>980</v>
      </c>
      <c r="D8" s="5">
        <v>2007</v>
      </c>
      <c r="E8" s="114" t="s">
        <v>984</v>
      </c>
      <c r="F8" s="5">
        <v>32</v>
      </c>
      <c r="G8" s="5" t="s">
        <v>985</v>
      </c>
      <c r="H8" s="5" t="s">
        <v>353</v>
      </c>
    </row>
    <row r="9" spans="1:8" ht="96.6" thickBot="1" x14ac:dyDescent="0.35">
      <c r="A9" s="5" t="s">
        <v>987</v>
      </c>
      <c r="B9" s="8" t="s">
        <v>986</v>
      </c>
      <c r="C9" s="8" t="s">
        <v>595</v>
      </c>
      <c r="D9" s="5">
        <v>2007</v>
      </c>
      <c r="E9" s="114" t="s">
        <v>992</v>
      </c>
      <c r="F9" s="103" t="s">
        <v>474</v>
      </c>
      <c r="G9" s="5">
        <v>447</v>
      </c>
      <c r="H9" s="103" t="s">
        <v>474</v>
      </c>
    </row>
    <row r="10" spans="1:8" ht="48.6" thickBot="1" x14ac:dyDescent="0.35">
      <c r="A10" s="5" t="s">
        <v>988</v>
      </c>
      <c r="B10" s="8" t="s">
        <v>991</v>
      </c>
      <c r="C10" s="8" t="s">
        <v>595</v>
      </c>
      <c r="D10" s="5">
        <v>2007</v>
      </c>
      <c r="E10" s="114" t="s">
        <v>992</v>
      </c>
      <c r="F10" s="103" t="s">
        <v>474</v>
      </c>
      <c r="G10" s="5">
        <v>85</v>
      </c>
      <c r="H10" s="103" t="s">
        <v>474</v>
      </c>
    </row>
    <row r="11" spans="1:8" ht="24.6" thickBot="1" x14ac:dyDescent="0.35">
      <c r="A11" s="5" t="s">
        <v>989</v>
      </c>
      <c r="B11" s="8" t="s">
        <v>342</v>
      </c>
      <c r="C11" s="8" t="s">
        <v>993</v>
      </c>
      <c r="D11" s="1">
        <v>2005</v>
      </c>
      <c r="E11" s="2" t="s">
        <v>994</v>
      </c>
      <c r="F11" s="5">
        <v>320</v>
      </c>
      <c r="G11" s="5" t="s">
        <v>995</v>
      </c>
      <c r="H11" s="5" t="s">
        <v>353</v>
      </c>
    </row>
    <row r="12" spans="1:8" ht="56.25" customHeight="1" thickBot="1" x14ac:dyDescent="0.35">
      <c r="A12" s="5" t="s">
        <v>990</v>
      </c>
      <c r="B12" s="8" t="s">
        <v>996</v>
      </c>
      <c r="C12" s="8" t="s">
        <v>1046</v>
      </c>
      <c r="D12" s="1">
        <v>2000</v>
      </c>
      <c r="E12" s="2" t="s">
        <v>997</v>
      </c>
      <c r="F12" s="5" t="s">
        <v>998</v>
      </c>
      <c r="G12" s="1" t="s">
        <v>999</v>
      </c>
      <c r="H12" s="5" t="s">
        <v>353</v>
      </c>
    </row>
    <row r="13" spans="1:8" ht="94.95" customHeight="1" thickBot="1" x14ac:dyDescent="0.35">
      <c r="A13" s="5" t="s">
        <v>1000</v>
      </c>
      <c r="B13" s="8" t="s">
        <v>1002</v>
      </c>
      <c r="C13" s="8" t="s">
        <v>1048</v>
      </c>
      <c r="D13" s="1">
        <v>2000</v>
      </c>
      <c r="E13" s="2" t="s">
        <v>1006</v>
      </c>
      <c r="F13" s="103" t="s">
        <v>474</v>
      </c>
      <c r="G13" s="103" t="s">
        <v>474</v>
      </c>
      <c r="H13" s="103" t="s">
        <v>474</v>
      </c>
    </row>
    <row r="14" spans="1:8" ht="60.6" thickBot="1" x14ac:dyDescent="0.35">
      <c r="A14" s="5" t="s">
        <v>1001</v>
      </c>
      <c r="B14" s="8" t="s">
        <v>1003</v>
      </c>
      <c r="C14" s="8" t="s">
        <v>1004</v>
      </c>
      <c r="D14" s="1">
        <v>2005</v>
      </c>
      <c r="E14" s="2" t="s">
        <v>1005</v>
      </c>
      <c r="F14" s="103" t="s">
        <v>474</v>
      </c>
      <c r="G14" s="1">
        <v>13</v>
      </c>
      <c r="H14" s="103" t="s">
        <v>474</v>
      </c>
    </row>
    <row r="15" spans="1:8" ht="48.6" thickBot="1" x14ac:dyDescent="0.35">
      <c r="A15" s="5" t="s">
        <v>1013</v>
      </c>
      <c r="B15" s="8" t="s">
        <v>1007</v>
      </c>
      <c r="C15" s="8" t="s">
        <v>1008</v>
      </c>
      <c r="D15" s="1">
        <v>2005</v>
      </c>
      <c r="E15" s="2" t="s">
        <v>1009</v>
      </c>
      <c r="F15" s="103" t="s">
        <v>474</v>
      </c>
      <c r="G15" s="1">
        <v>194</v>
      </c>
      <c r="H15" s="2" t="s">
        <v>353</v>
      </c>
    </row>
    <row r="16" spans="1:8" ht="94.2" customHeight="1" thickBot="1" x14ac:dyDescent="0.35">
      <c r="A16" s="5" t="s">
        <v>1014</v>
      </c>
      <c r="B16" s="8" t="s">
        <v>1010</v>
      </c>
      <c r="C16" s="8" t="s">
        <v>1011</v>
      </c>
      <c r="D16" s="1">
        <v>2006</v>
      </c>
      <c r="E16" s="2" t="s">
        <v>527</v>
      </c>
      <c r="F16" s="2" t="s">
        <v>1012</v>
      </c>
      <c r="G16" s="1">
        <v>167</v>
      </c>
      <c r="H16" s="2" t="s">
        <v>486</v>
      </c>
    </row>
  </sheetData>
  <pageMargins left="0.7" right="0.7" top="0.75" bottom="0.75" header="0.3" footer="0.3"/>
  <pageSetup paperSize="9" orientation="portrait" horizontalDpi="1200" verticalDpi="1200" r:id="rId1"/>
  <ignoredErrors>
    <ignoredError sqref="G7"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Instrucciones (Léeme)</vt:lpstr>
      <vt:lpstr>Documentos</vt:lpstr>
      <vt:lpstr>SSEE_doc</vt:lpstr>
      <vt:lpstr>Clasificacion SSEECICES</vt:lpstr>
      <vt:lpstr>Revistas</vt:lpstr>
      <vt:lpstr>Estudios no disponibles </vt:lpstr>
      <vt:lpstr>'Instrucciones (Léeme)'!_ftnref1</vt:lpstr>
      <vt:lpstr>'Instrucciones (Léeme)'!_ftnref2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PamelaB</dc:creator>
  <cp:lastModifiedBy>Pamela B</cp:lastModifiedBy>
  <dcterms:created xsi:type="dcterms:W3CDTF">2014-12-21T16:41:44Z</dcterms:created>
  <dcterms:modified xsi:type="dcterms:W3CDTF">2015-01-09T16:45:04Z</dcterms:modified>
</cp:coreProperties>
</file>