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9696" windowHeight="7296" activeTab="2"/>
  </bookViews>
  <sheets>
    <sheet name="Normal 1" sheetId="1" r:id="rId1"/>
    <sheet name="Normal 2" sheetId="2" r:id="rId2"/>
    <sheet name="Normal 3" sheetId="3" r:id="rId3"/>
  </sheets>
  <definedNames/>
  <calcPr fullCalcOnLoad="1"/>
</workbook>
</file>

<file path=xl/sharedStrings.xml><?xml version="1.0" encoding="utf-8"?>
<sst xmlns="http://schemas.openxmlformats.org/spreadsheetml/2006/main" count="49" uniqueCount="29">
  <si>
    <t>Total</t>
  </si>
  <si>
    <t>&lt;40</t>
  </si>
  <si>
    <t>&lt;42</t>
  </si>
  <si>
    <t>&lt;44</t>
  </si>
  <si>
    <t>&lt;46</t>
  </si>
  <si>
    <t>&lt;48</t>
  </si>
  <si>
    <t>&lt;50</t>
  </si>
  <si>
    <t>&lt;52</t>
  </si>
  <si>
    <t>&lt;54</t>
  </si>
  <si>
    <t>&lt;56</t>
  </si>
  <si>
    <t>&lt;58</t>
  </si>
  <si>
    <t>&lt;60</t>
  </si>
  <si>
    <t>Classes</t>
  </si>
  <si>
    <t>contagem</t>
  </si>
  <si>
    <t>&gt;60</t>
  </si>
  <si>
    <t>Machos</t>
  </si>
  <si>
    <t>Fêmeas</t>
  </si>
  <si>
    <t>&lt;38</t>
  </si>
  <si>
    <t>Média</t>
  </si>
  <si>
    <t>&lt;36</t>
  </si>
  <si>
    <t>MÉDIA</t>
  </si>
  <si>
    <t>DIFERENÇA</t>
  </si>
  <si>
    <t>Normal</t>
  </si>
  <si>
    <t>A1</t>
  </si>
  <si>
    <t>A2</t>
  </si>
  <si>
    <t>Amostra</t>
  </si>
  <si>
    <t>Desv Padr</t>
  </si>
  <si>
    <t>Diferença</t>
  </si>
  <si>
    <t>Ensaios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</si>
</sst>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Arial"/>
      <family val="0"/>
    </font>
    <font>
      <sz val="8.25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4" fillId="2" borderId="0" xfId="0" applyFont="1" applyFill="1" applyAlignment="1">
      <alignment/>
    </xf>
    <xf numFmtId="164" fontId="4" fillId="2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'Normal 1'!$A$2:$A$12</c:f>
              <c:strCache/>
            </c:strRef>
          </c:cat>
          <c:val>
            <c:numRef>
              <c:f>'Normal 1'!$B$2:$B$12</c:f>
              <c:numCache/>
            </c:numRef>
          </c:val>
        </c:ser>
        <c:axId val="13479903"/>
        <c:axId val="54210264"/>
      </c:barChart>
      <c:catAx>
        <c:axId val="13479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10264"/>
        <c:crosses val="autoZero"/>
        <c:auto val="1"/>
        <c:lblOffset val="100"/>
        <c:noMultiLvlLbl val="0"/>
      </c:catAx>
      <c:valAx>
        <c:axId val="542102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79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295"/>
          <c:w val="0.963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'Normal 2'!$B$1</c:f>
              <c:strCache>
                <c:ptCount val="1"/>
                <c:pt idx="0">
                  <c:v>Fêmeas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'Normal 2'!$A$2:$A$15</c:f>
              <c:strCache/>
            </c:strRef>
          </c:cat>
          <c:val>
            <c:numRef>
              <c:f>'Normal 2'!$B$2:$B$15</c:f>
              <c:numCache/>
            </c:numRef>
          </c:val>
        </c:ser>
        <c:ser>
          <c:idx val="1"/>
          <c:order val="1"/>
          <c:tx>
            <c:strRef>
              <c:f>'Normal 2'!$C$1</c:f>
              <c:strCache>
                <c:ptCount val="1"/>
                <c:pt idx="0">
                  <c:v>Machos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'Normal 2'!$A$2:$A$15</c:f>
              <c:strCache/>
            </c:strRef>
          </c:cat>
          <c:val>
            <c:numRef>
              <c:f>'Normal 2'!$C$2:$C$15</c:f>
              <c:numCache/>
            </c:numRef>
          </c:val>
        </c:ser>
        <c:axId val="18130329"/>
        <c:axId val="28955234"/>
      </c:barChart>
      <c:catAx>
        <c:axId val="18130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55234"/>
        <c:crosses val="autoZero"/>
        <c:auto val="1"/>
        <c:lblOffset val="100"/>
        <c:noMultiLvlLbl val="0"/>
      </c:catAx>
      <c:valAx>
        <c:axId val="289552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30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25"/>
          <c:y val="0.210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47625</xdr:rowOff>
    </xdr:from>
    <xdr:to>
      <xdr:col>7</xdr:col>
      <xdr:colOff>190500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1219200" y="47625"/>
        <a:ext cx="31813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47625</xdr:rowOff>
    </xdr:from>
    <xdr:to>
      <xdr:col>8</xdr:col>
      <xdr:colOff>523875</xdr:colOff>
      <xdr:row>17</xdr:row>
      <xdr:rowOff>47625</xdr:rowOff>
    </xdr:to>
    <xdr:graphicFrame>
      <xdr:nvGraphicFramePr>
        <xdr:cNvPr id="1" name="Chart 2"/>
        <xdr:cNvGraphicFramePr/>
      </xdr:nvGraphicFramePr>
      <xdr:xfrm>
        <a:off x="1885950" y="47625"/>
        <a:ext cx="35147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D21" sqref="D21"/>
    </sheetView>
  </sheetViews>
  <sheetFormatPr defaultColWidth="9.140625" defaultRowHeight="12.75"/>
  <cols>
    <col min="1" max="2" width="8.7109375" style="1" customWidth="1"/>
    <col min="8" max="8" width="5.140625" style="0" customWidth="1"/>
  </cols>
  <sheetData>
    <row r="1" spans="1:2" ht="12.75">
      <c r="A1" s="1" t="s">
        <v>12</v>
      </c>
      <c r="B1" s="1" t="s">
        <v>13</v>
      </c>
    </row>
    <row r="2" spans="1:2" ht="12.75">
      <c r="A2" s="1" t="s">
        <v>1</v>
      </c>
      <c r="B2" s="2">
        <v>5</v>
      </c>
    </row>
    <row r="3" spans="1:2" ht="12.75">
      <c r="A3" s="1" t="s">
        <v>2</v>
      </c>
      <c r="B3" s="2">
        <v>24</v>
      </c>
    </row>
    <row r="4" spans="1:2" ht="12.75">
      <c r="A4" s="1" t="s">
        <v>3</v>
      </c>
      <c r="B4" s="2">
        <v>55</v>
      </c>
    </row>
    <row r="5" spans="1:2" ht="12.75">
      <c r="A5" s="1" t="s">
        <v>4</v>
      </c>
      <c r="B5" s="2">
        <v>119</v>
      </c>
    </row>
    <row r="6" spans="1:2" ht="12.75">
      <c r="A6" s="1" t="s">
        <v>5</v>
      </c>
      <c r="B6" s="2">
        <v>185</v>
      </c>
    </row>
    <row r="7" spans="1:2" ht="12.75">
      <c r="A7" s="1" t="s">
        <v>6</v>
      </c>
      <c r="B7" s="2">
        <v>224</v>
      </c>
    </row>
    <row r="8" spans="1:2" ht="12.75">
      <c r="A8" s="1" t="s">
        <v>7</v>
      </c>
      <c r="B8" s="2">
        <v>185</v>
      </c>
    </row>
    <row r="9" spans="1:2" ht="12.75">
      <c r="A9" s="1" t="s">
        <v>8</v>
      </c>
      <c r="B9" s="2">
        <v>119</v>
      </c>
    </row>
    <row r="10" spans="1:2" ht="12.75">
      <c r="A10" s="1" t="s">
        <v>9</v>
      </c>
      <c r="B10" s="2">
        <v>55</v>
      </c>
    </row>
    <row r="11" spans="1:2" ht="12.75">
      <c r="A11" s="1" t="s">
        <v>10</v>
      </c>
      <c r="B11" s="2">
        <v>24</v>
      </c>
    </row>
    <row r="12" spans="1:2" ht="12.75">
      <c r="A12" s="1" t="s">
        <v>14</v>
      </c>
      <c r="B12" s="2">
        <v>5</v>
      </c>
    </row>
    <row r="13" spans="1:3" ht="12.75">
      <c r="A13" s="1" t="s">
        <v>0</v>
      </c>
      <c r="B13" s="1">
        <f>SUM(B2:B12)</f>
        <v>1000</v>
      </c>
      <c r="C13" s="1"/>
    </row>
    <row r="18" ht="12.75">
      <c r="C18" s="3"/>
    </row>
    <row r="19" ht="12.75">
      <c r="C19" s="3"/>
    </row>
    <row r="20" ht="12.75">
      <c r="C20" s="3"/>
    </row>
    <row r="21" ht="12.75">
      <c r="C21" s="3"/>
    </row>
    <row r="22" ht="12.75">
      <c r="C22" s="3"/>
    </row>
    <row r="23" ht="12.75">
      <c r="C23" s="3"/>
    </row>
    <row r="24" ht="12.75">
      <c r="C24" s="3"/>
    </row>
    <row r="25" ht="12.75">
      <c r="C25" s="3"/>
    </row>
    <row r="26" ht="12.75">
      <c r="C26" s="3"/>
    </row>
    <row r="27" ht="12.75">
      <c r="C27" s="3"/>
    </row>
    <row r="28" ht="12.75">
      <c r="C28" s="3"/>
    </row>
    <row r="29" ht="12.75">
      <c r="C29" s="6"/>
    </row>
    <row r="30" ht="12.75">
      <c r="C30" s="6"/>
    </row>
    <row r="31" ht="12.75">
      <c r="C31" s="6"/>
    </row>
  </sheetData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J2" sqref="J2:K14"/>
    </sheetView>
  </sheetViews>
  <sheetFormatPr defaultColWidth="9.140625" defaultRowHeight="12.75"/>
  <sheetData>
    <row r="1" spans="1:3" ht="12.75">
      <c r="A1" s="1" t="s">
        <v>12</v>
      </c>
      <c r="B1" s="1" t="s">
        <v>16</v>
      </c>
      <c r="C1" t="s">
        <v>15</v>
      </c>
    </row>
    <row r="2" spans="1:6" ht="12.75">
      <c r="A2" s="1" t="s">
        <v>19</v>
      </c>
      <c r="B2" s="1">
        <v>0</v>
      </c>
      <c r="C2" s="2">
        <v>4</v>
      </c>
      <c r="D2">
        <v>35</v>
      </c>
      <c r="E2">
        <f>B2*D2</f>
        <v>0</v>
      </c>
      <c r="F2">
        <f>C2*D2</f>
        <v>140</v>
      </c>
    </row>
    <row r="3" spans="1:6" ht="12.75">
      <c r="A3" s="1" t="s">
        <v>17</v>
      </c>
      <c r="B3" s="1">
        <v>0</v>
      </c>
      <c r="C3" s="2">
        <v>20</v>
      </c>
      <c r="D3">
        <v>37</v>
      </c>
      <c r="E3">
        <f aca="true" t="shared" si="0" ref="E3:E15">B3*D3</f>
        <v>0</v>
      </c>
      <c r="F3">
        <f>C3*D3</f>
        <v>740</v>
      </c>
    </row>
    <row r="4" spans="1:6" ht="12.75">
      <c r="A4" s="1" t="s">
        <v>1</v>
      </c>
      <c r="B4" s="1">
        <v>0</v>
      </c>
      <c r="C4" s="2">
        <v>53</v>
      </c>
      <c r="D4">
        <v>39</v>
      </c>
      <c r="E4">
        <f t="shared" si="0"/>
        <v>0</v>
      </c>
      <c r="F4">
        <f aca="true" t="shared" si="1" ref="F4:F15">C4*D4</f>
        <v>2067</v>
      </c>
    </row>
    <row r="5" spans="1:6" ht="12.75">
      <c r="A5" s="1" t="s">
        <v>2</v>
      </c>
      <c r="B5" s="2">
        <v>6</v>
      </c>
      <c r="C5" s="2">
        <v>127</v>
      </c>
      <c r="D5">
        <v>41</v>
      </c>
      <c r="E5">
        <f t="shared" si="0"/>
        <v>246</v>
      </c>
      <c r="F5">
        <f t="shared" si="1"/>
        <v>5207</v>
      </c>
    </row>
    <row r="6" spans="1:6" ht="12.75">
      <c r="A6" s="1" t="s">
        <v>3</v>
      </c>
      <c r="B6" s="2">
        <v>20</v>
      </c>
      <c r="C6" s="2">
        <v>181</v>
      </c>
      <c r="D6">
        <v>43</v>
      </c>
      <c r="E6">
        <f t="shared" si="0"/>
        <v>860</v>
      </c>
      <c r="F6">
        <f t="shared" si="1"/>
        <v>7783</v>
      </c>
    </row>
    <row r="7" spans="1:6" ht="12.75">
      <c r="A7" s="1" t="s">
        <v>4</v>
      </c>
      <c r="B7" s="2">
        <v>59</v>
      </c>
      <c r="C7" s="2">
        <v>223</v>
      </c>
      <c r="D7">
        <v>45</v>
      </c>
      <c r="E7">
        <f t="shared" si="0"/>
        <v>2655</v>
      </c>
      <c r="F7">
        <f t="shared" si="1"/>
        <v>10035</v>
      </c>
    </row>
    <row r="8" spans="1:6" ht="12.75">
      <c r="A8" s="1" t="s">
        <v>5</v>
      </c>
      <c r="B8" s="2">
        <v>123</v>
      </c>
      <c r="C8" s="2">
        <v>184</v>
      </c>
      <c r="D8">
        <v>47</v>
      </c>
      <c r="E8">
        <f t="shared" si="0"/>
        <v>5781</v>
      </c>
      <c r="F8">
        <f t="shared" si="1"/>
        <v>8648</v>
      </c>
    </row>
    <row r="9" spans="1:6" ht="12.75">
      <c r="A9" s="1" t="s">
        <v>6</v>
      </c>
      <c r="B9" s="2">
        <v>183</v>
      </c>
      <c r="C9" s="2">
        <v>128</v>
      </c>
      <c r="D9">
        <v>49</v>
      </c>
      <c r="E9">
        <f t="shared" si="0"/>
        <v>8967</v>
      </c>
      <c r="F9">
        <f t="shared" si="1"/>
        <v>6272</v>
      </c>
    </row>
    <row r="10" spans="1:6" ht="12.75">
      <c r="A10" s="1" t="s">
        <v>7</v>
      </c>
      <c r="B10" s="2">
        <v>216</v>
      </c>
      <c r="C10" s="2">
        <v>57</v>
      </c>
      <c r="D10">
        <v>51</v>
      </c>
      <c r="E10">
        <f t="shared" si="0"/>
        <v>11016</v>
      </c>
      <c r="F10">
        <f t="shared" si="1"/>
        <v>2907</v>
      </c>
    </row>
    <row r="11" spans="1:6" ht="12.75">
      <c r="A11" s="1" t="s">
        <v>8</v>
      </c>
      <c r="B11" s="2">
        <v>184</v>
      </c>
      <c r="C11" s="2">
        <v>18</v>
      </c>
      <c r="D11">
        <v>53</v>
      </c>
      <c r="E11">
        <f t="shared" si="0"/>
        <v>9752</v>
      </c>
      <c r="F11">
        <f t="shared" si="1"/>
        <v>954</v>
      </c>
    </row>
    <row r="12" spans="1:6" ht="12.75">
      <c r="A12" s="1" t="s">
        <v>9</v>
      </c>
      <c r="B12" s="2">
        <v>127</v>
      </c>
      <c r="C12" s="2">
        <v>5</v>
      </c>
      <c r="D12">
        <v>55</v>
      </c>
      <c r="E12">
        <f t="shared" si="0"/>
        <v>6985</v>
      </c>
      <c r="F12">
        <f t="shared" si="1"/>
        <v>275</v>
      </c>
    </row>
    <row r="13" spans="1:6" ht="12.75">
      <c r="A13" s="1" t="s">
        <v>10</v>
      </c>
      <c r="B13" s="2">
        <v>58</v>
      </c>
      <c r="C13" s="1">
        <v>0</v>
      </c>
      <c r="D13">
        <v>57</v>
      </c>
      <c r="E13">
        <f t="shared" si="0"/>
        <v>3306</v>
      </c>
      <c r="F13">
        <f t="shared" si="1"/>
        <v>0</v>
      </c>
    </row>
    <row r="14" spans="1:6" ht="12.75">
      <c r="A14" s="1" t="s">
        <v>11</v>
      </c>
      <c r="B14" s="2">
        <v>19</v>
      </c>
      <c r="C14" s="2">
        <v>0</v>
      </c>
      <c r="D14">
        <v>59</v>
      </c>
      <c r="E14">
        <f t="shared" si="0"/>
        <v>1121</v>
      </c>
      <c r="F14">
        <f t="shared" si="1"/>
        <v>0</v>
      </c>
    </row>
    <row r="15" spans="1:6" ht="12.75">
      <c r="A15" s="1" t="s">
        <v>14</v>
      </c>
      <c r="B15" s="2">
        <v>5</v>
      </c>
      <c r="C15" s="1">
        <v>0</v>
      </c>
      <c r="D15">
        <v>61</v>
      </c>
      <c r="E15">
        <f t="shared" si="0"/>
        <v>305</v>
      </c>
      <c r="F15">
        <f t="shared" si="1"/>
        <v>0</v>
      </c>
    </row>
    <row r="16" spans="1:3" ht="12.75">
      <c r="A16" s="4" t="s">
        <v>0</v>
      </c>
      <c r="B16" s="4">
        <f>SUM(B2:B15)</f>
        <v>1000</v>
      </c>
      <c r="C16" s="4">
        <f>SUM(C2:C15)</f>
        <v>1000</v>
      </c>
    </row>
    <row r="17" spans="1:3" ht="12.75">
      <c r="A17" s="4" t="s">
        <v>18</v>
      </c>
      <c r="B17" s="5">
        <f>SUM(E2:E14)/B16</f>
        <v>50.689</v>
      </c>
      <c r="C17" s="5">
        <f>SUM(F2:F14)/C16</f>
        <v>45.028</v>
      </c>
    </row>
    <row r="18" spans="2:3" ht="12.75">
      <c r="B18" s="1"/>
      <c r="C18" s="1"/>
    </row>
    <row r="19" spans="2:3" ht="12.75">
      <c r="B19" s="1"/>
      <c r="C19" s="1"/>
    </row>
    <row r="20" spans="2:4" ht="12.75">
      <c r="B20" s="1"/>
      <c r="C20" s="3"/>
      <c r="D20" s="3"/>
    </row>
    <row r="21" spans="2:4" ht="12.75">
      <c r="B21" s="1"/>
      <c r="C21" s="3"/>
      <c r="D21" s="3"/>
    </row>
    <row r="22" spans="2:4" ht="12.75">
      <c r="B22" s="1"/>
      <c r="C22" s="3"/>
      <c r="D22" s="3"/>
    </row>
    <row r="23" spans="2:4" ht="12.75">
      <c r="B23" s="1"/>
      <c r="C23" s="3"/>
      <c r="D23" s="3"/>
    </row>
    <row r="24" spans="2:4" ht="12.75">
      <c r="B24" s="1"/>
      <c r="C24" s="3"/>
      <c r="D24" s="3"/>
    </row>
    <row r="25" spans="2:4" ht="12.75">
      <c r="B25" s="1"/>
      <c r="C25" s="3"/>
      <c r="D25" s="3"/>
    </row>
    <row r="26" spans="2:4" ht="12.75">
      <c r="B26" s="1"/>
      <c r="C26" s="3"/>
      <c r="D26" s="3"/>
    </row>
    <row r="27" spans="3:4" ht="12.75">
      <c r="C27" s="3"/>
      <c r="D27" s="3"/>
    </row>
    <row r="28" spans="3:4" ht="12.75">
      <c r="C28" s="3"/>
      <c r="D28" s="3"/>
    </row>
    <row r="29" spans="3:4" ht="12.75">
      <c r="C29" s="3"/>
      <c r="D29" s="3"/>
    </row>
    <row r="30" spans="3:4" ht="12.75">
      <c r="C30" s="3"/>
      <c r="D30" s="3"/>
    </row>
    <row r="31" ht="12.75">
      <c r="C31" s="3"/>
    </row>
    <row r="32" ht="12.75">
      <c r="C32" s="3"/>
    </row>
    <row r="33" ht="12.75">
      <c r="C33" s="3"/>
    </row>
    <row r="34" ht="12.75">
      <c r="C34" s="3"/>
    </row>
    <row r="35" ht="12.75">
      <c r="C35" s="3"/>
    </row>
  </sheetData>
  <printOptions/>
  <pageMargins left="0.75" right="0.75" top="1" bottom="1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200" zoomScaleNormal="200" workbookViewId="0" topLeftCell="A1">
      <selection activeCell="G12" sqref="G12"/>
    </sheetView>
  </sheetViews>
  <sheetFormatPr defaultColWidth="9.140625" defaultRowHeight="12.75"/>
  <cols>
    <col min="3" max="3" width="10.7109375" style="0" customWidth="1"/>
    <col min="4" max="4" width="8.7109375" style="1" customWidth="1"/>
    <col min="5" max="6" width="8.7109375" style="6" customWidth="1"/>
    <col min="7" max="7" width="11.140625" style="0" customWidth="1"/>
  </cols>
  <sheetData>
    <row r="1" spans="1:9" ht="12.75">
      <c r="A1" t="s">
        <v>23</v>
      </c>
      <c r="B1" t="s">
        <v>24</v>
      </c>
      <c r="C1" t="s">
        <v>22</v>
      </c>
      <c r="D1" s="1" t="s">
        <v>25</v>
      </c>
      <c r="E1" s="6" t="s">
        <v>16</v>
      </c>
      <c r="F1" s="6" t="s">
        <v>15</v>
      </c>
      <c r="H1" t="s">
        <v>28</v>
      </c>
      <c r="I1" t="s">
        <v>27</v>
      </c>
    </row>
    <row r="2" spans="1:9" ht="12.75">
      <c r="A2">
        <f aca="true" ca="1" t="shared" si="0" ref="A2:B11">RAND()</f>
        <v>0.19987766794765993</v>
      </c>
      <c r="B2">
        <f ca="1" t="shared" si="0"/>
        <v>0.8831055047446315</v>
      </c>
      <c r="C2">
        <f aca="true" t="shared" si="1" ref="C2:C11">SQRT(-2*LN(A2))*COS(2*PI()*B2)</f>
        <v>1.3318261212563947</v>
      </c>
      <c r="D2" s="1">
        <v>1</v>
      </c>
      <c r="E2" s="6">
        <f>C2*5+50</f>
        <v>56.65913060628198</v>
      </c>
      <c r="F2" s="6">
        <f>C13*4.5+45</f>
        <v>47.527857901872856</v>
      </c>
      <c r="H2">
        <v>1</v>
      </c>
      <c r="I2">
        <v>4.3</v>
      </c>
    </row>
    <row r="3" spans="1:9" ht="12.75">
      <c r="A3">
        <f ca="1" t="shared" si="0"/>
        <v>0.6207139179969909</v>
      </c>
      <c r="B3">
        <f ca="1" t="shared" si="0"/>
        <v>0.6087830728645458</v>
      </c>
      <c r="C3">
        <f t="shared" si="1"/>
        <v>-0.7572298937638552</v>
      </c>
      <c r="D3" s="1">
        <v>2</v>
      </c>
      <c r="E3" s="6">
        <f aca="true" t="shared" si="2" ref="E3:E11">C3*5+50</f>
        <v>46.213850531180725</v>
      </c>
      <c r="F3" s="6">
        <f>C14*4.5+45</f>
        <v>39.64867072688397</v>
      </c>
      <c r="H3">
        <v>2</v>
      </c>
      <c r="I3">
        <v>3.9</v>
      </c>
    </row>
    <row r="4" spans="1:9" ht="12.75">
      <c r="A4">
        <f ca="1" t="shared" si="0"/>
        <v>0.506446799746811</v>
      </c>
      <c r="B4">
        <f ca="1" t="shared" si="0"/>
        <v>0.6472683460974946</v>
      </c>
      <c r="C4">
        <f t="shared" si="1"/>
        <v>-0.7017342507784559</v>
      </c>
      <c r="D4" s="1">
        <v>3</v>
      </c>
      <c r="E4" s="6">
        <f t="shared" si="2"/>
        <v>46.49132874610772</v>
      </c>
      <c r="F4" s="6">
        <f aca="true" t="shared" si="3" ref="F4:F11">C15*4.5+45</f>
        <v>42.978852479909314</v>
      </c>
      <c r="H4">
        <v>3</v>
      </c>
      <c r="I4">
        <v>4.6</v>
      </c>
    </row>
    <row r="5" spans="1:9" ht="12.75">
      <c r="A5">
        <f ca="1" t="shared" si="0"/>
        <v>0.528910162630003</v>
      </c>
      <c r="B5">
        <f ca="1" t="shared" si="0"/>
        <v>0.6841517036314455</v>
      </c>
      <c r="C5">
        <f t="shared" si="1"/>
        <v>-0.45375953393600715</v>
      </c>
      <c r="D5" s="1">
        <v>4</v>
      </c>
      <c r="E5" s="6">
        <f t="shared" si="2"/>
        <v>47.73120233031997</v>
      </c>
      <c r="F5" s="6">
        <f t="shared" si="3"/>
        <v>44.64191689170119</v>
      </c>
      <c r="H5">
        <v>4</v>
      </c>
      <c r="I5">
        <v>7.3</v>
      </c>
    </row>
    <row r="6" spans="1:9" ht="12.75">
      <c r="A6">
        <f ca="1" t="shared" si="0"/>
        <v>0.6832688161723104</v>
      </c>
      <c r="B6">
        <f ca="1" t="shared" si="0"/>
        <v>0.3969668694960653</v>
      </c>
      <c r="C6">
        <f t="shared" si="1"/>
        <v>-0.6961844028573343</v>
      </c>
      <c r="D6" s="1">
        <v>5</v>
      </c>
      <c r="E6" s="6">
        <f t="shared" si="2"/>
        <v>46.51907798571333</v>
      </c>
      <c r="F6" s="6">
        <f t="shared" si="3"/>
        <v>41.49313829565586</v>
      </c>
      <c r="H6">
        <v>5</v>
      </c>
      <c r="I6">
        <v>6.2</v>
      </c>
    </row>
    <row r="7" spans="1:9" ht="12.75">
      <c r="A7">
        <f ca="1" t="shared" si="0"/>
        <v>0.5152258631422761</v>
      </c>
      <c r="B7">
        <f ca="1" t="shared" si="0"/>
        <v>0.6076913931381092</v>
      </c>
      <c r="C7">
        <f t="shared" si="1"/>
        <v>-0.897916820574083</v>
      </c>
      <c r="D7" s="1">
        <v>6</v>
      </c>
      <c r="E7" s="6">
        <f t="shared" si="2"/>
        <v>45.51041589712958</v>
      </c>
      <c r="F7" s="6">
        <f t="shared" si="3"/>
        <v>47.78642987729563</v>
      </c>
      <c r="H7">
        <v>6</v>
      </c>
      <c r="I7">
        <v>5.9</v>
      </c>
    </row>
    <row r="8" spans="1:9" ht="12.75">
      <c r="A8">
        <f ca="1" t="shared" si="0"/>
        <v>0.5869715604774606</v>
      </c>
      <c r="B8">
        <f ca="1" t="shared" si="0"/>
        <v>0.768927450661411</v>
      </c>
      <c r="C8">
        <f t="shared" si="1"/>
        <v>0.12247185838960256</v>
      </c>
      <c r="D8" s="1">
        <v>7</v>
      </c>
      <c r="E8" s="6">
        <f t="shared" si="2"/>
        <v>50.61235929194801</v>
      </c>
      <c r="F8" s="6">
        <f t="shared" si="3"/>
        <v>39.641114401511835</v>
      </c>
      <c r="H8">
        <v>7</v>
      </c>
      <c r="I8">
        <v>2.7</v>
      </c>
    </row>
    <row r="9" spans="1:9" ht="12.75">
      <c r="A9">
        <f ca="1" t="shared" si="0"/>
        <v>0.39983830502084494</v>
      </c>
      <c r="B9">
        <f ca="1" t="shared" si="0"/>
        <v>0.5168935898836553</v>
      </c>
      <c r="C9">
        <f t="shared" si="1"/>
        <v>-1.3464066917588013</v>
      </c>
      <c r="D9" s="1">
        <v>8</v>
      </c>
      <c r="E9" s="6">
        <f t="shared" si="2"/>
        <v>43.26796654120599</v>
      </c>
      <c r="F9" s="6">
        <f t="shared" si="3"/>
        <v>45.85838153881138</v>
      </c>
      <c r="H9">
        <v>8</v>
      </c>
      <c r="I9">
        <v>4</v>
      </c>
    </row>
    <row r="10" spans="1:9" ht="12.75">
      <c r="A10">
        <f ca="1" t="shared" si="0"/>
        <v>0.4444060563046248</v>
      </c>
      <c r="B10">
        <f ca="1" t="shared" si="0"/>
        <v>0.9633821387847255</v>
      </c>
      <c r="C10">
        <f t="shared" si="1"/>
        <v>1.2400301285026092</v>
      </c>
      <c r="D10" s="1">
        <v>9</v>
      </c>
      <c r="E10" s="6">
        <f t="shared" si="2"/>
        <v>56.200150642513044</v>
      </c>
      <c r="F10" s="6">
        <f t="shared" si="3"/>
        <v>41.056845285211814</v>
      </c>
      <c r="H10">
        <v>9</v>
      </c>
      <c r="I10">
        <v>6.2</v>
      </c>
    </row>
    <row r="11" spans="1:9" ht="12.75">
      <c r="A11">
        <f ca="1" t="shared" si="0"/>
        <v>0.26808137379480357</v>
      </c>
      <c r="B11">
        <f ca="1" t="shared" si="0"/>
        <v>0.6936738156775768</v>
      </c>
      <c r="C11">
        <f t="shared" si="1"/>
        <v>-0.5623487081250924</v>
      </c>
      <c r="D11" s="1">
        <v>10</v>
      </c>
      <c r="E11" s="6">
        <f t="shared" si="2"/>
        <v>47.188256459374536</v>
      </c>
      <c r="F11" s="6">
        <f t="shared" si="3"/>
        <v>49.790051536815746</v>
      </c>
      <c r="G11" s="7" t="s">
        <v>21</v>
      </c>
      <c r="H11">
        <v>10</v>
      </c>
      <c r="I11">
        <v>5.7</v>
      </c>
    </row>
    <row r="12" spans="1:9" ht="12.75">
      <c r="A12" t="s">
        <v>23</v>
      </c>
      <c r="B12" t="s">
        <v>24</v>
      </c>
      <c r="C12" t="s">
        <v>22</v>
      </c>
      <c r="D12" s="4" t="s">
        <v>20</v>
      </c>
      <c r="E12" s="9">
        <f>AVERAGE(E2:E11)</f>
        <v>48.63937390317749</v>
      </c>
      <c r="F12" s="9">
        <f>AVERAGE(F2:F11)</f>
        <v>44.04232589356696</v>
      </c>
      <c r="G12" s="8">
        <f>E12-F12</f>
        <v>4.597048009610532</v>
      </c>
      <c r="H12" s="4" t="s">
        <v>20</v>
      </c>
      <c r="I12" s="10">
        <f>AVERAGE(I2:I11)</f>
        <v>5.08</v>
      </c>
    </row>
    <row r="13" spans="1:9" ht="12.75">
      <c r="A13">
        <f aca="true" ca="1" t="shared" si="4" ref="A13:B22">RAND()</f>
        <v>0.4337128746613721</v>
      </c>
      <c r="B13">
        <f ca="1" t="shared" si="4"/>
        <v>0.8215542955406672</v>
      </c>
      <c r="C13">
        <f aca="true" t="shared" si="5" ref="C13:C22">SQRT(-2*LN(A13))*COS(2*PI()*B13)</f>
        <v>0.5617462004161897</v>
      </c>
      <c r="D13" s="1" t="s">
        <v>26</v>
      </c>
      <c r="E13" s="6">
        <f>STDEV(E2:E11)</f>
        <v>4.49617544783221</v>
      </c>
      <c r="F13" s="6">
        <f>STDEV(F2:F11)</f>
        <v>3.6221304574779767</v>
      </c>
      <c r="H13" s="1" t="s">
        <v>26</v>
      </c>
      <c r="I13" s="6">
        <f>STDEV(I2:I11)</f>
        <v>1.39666268893626</v>
      </c>
    </row>
    <row r="14" spans="1:3" ht="12.75">
      <c r="A14">
        <f ca="1" t="shared" si="4"/>
        <v>0.2206407798108101</v>
      </c>
      <c r="B14">
        <f ca="1" t="shared" si="4"/>
        <v>0.3698855106792056</v>
      </c>
      <c r="C14">
        <f t="shared" si="5"/>
        <v>-1.1891842829146728</v>
      </c>
    </row>
    <row r="15" spans="1:3" ht="12.75">
      <c r="A15">
        <f ca="1" t="shared" si="4"/>
        <v>0.8719154007735643</v>
      </c>
      <c r="B15">
        <f ca="1" t="shared" si="4"/>
        <v>0.4140996121958507</v>
      </c>
      <c r="C15">
        <f t="shared" si="5"/>
        <v>-0.4491438933534857</v>
      </c>
    </row>
    <row r="16" spans="1:3" ht="12.75">
      <c r="A16">
        <f ca="1" t="shared" si="4"/>
        <v>0.992109897523223</v>
      </c>
      <c r="B16">
        <f ca="1" t="shared" si="4"/>
        <v>0.35892425504870307</v>
      </c>
      <c r="C16">
        <f t="shared" si="5"/>
        <v>-0.07957402406640214</v>
      </c>
    </row>
    <row r="17" spans="1:3" ht="12.75">
      <c r="A17">
        <f ca="1" t="shared" si="4"/>
        <v>0.7208932677286377</v>
      </c>
      <c r="B17">
        <f ca="1" t="shared" si="4"/>
        <v>0.5432777863651799</v>
      </c>
      <c r="C17">
        <f t="shared" si="5"/>
        <v>-0.7793026009653639</v>
      </c>
    </row>
    <row r="18" spans="1:3" ht="12.75">
      <c r="A18">
        <f ca="1" t="shared" si="4"/>
        <v>0.6314771728044066</v>
      </c>
      <c r="B18">
        <f ca="1" t="shared" si="4"/>
        <v>0.8617344107511224</v>
      </c>
      <c r="C18">
        <f t="shared" si="5"/>
        <v>0.6192066393990285</v>
      </c>
    </row>
    <row r="19" spans="1:3" ht="12.75">
      <c r="A19">
        <f ca="1" t="shared" si="4"/>
        <v>0.47539476917369505</v>
      </c>
      <c r="B19">
        <f ca="1" t="shared" si="4"/>
        <v>0.46543174624820094</v>
      </c>
      <c r="C19">
        <f t="shared" si="5"/>
        <v>-1.190863466330703</v>
      </c>
    </row>
    <row r="20" spans="1:3" ht="12.75">
      <c r="A20">
        <f ca="1" t="shared" si="4"/>
        <v>0.3634102694313286</v>
      </c>
      <c r="B20">
        <f ca="1" t="shared" si="4"/>
        <v>0.7714015157402567</v>
      </c>
      <c r="C20">
        <f t="shared" si="5"/>
        <v>0.19075145306919516</v>
      </c>
    </row>
    <row r="21" spans="1:3" ht="12.75">
      <c r="A21">
        <f ca="1" t="shared" si="4"/>
        <v>0.6549464273745356</v>
      </c>
      <c r="B21">
        <f ca="1" t="shared" si="4"/>
        <v>0.4507231460048349</v>
      </c>
      <c r="C21">
        <f t="shared" si="5"/>
        <v>-0.8762566032862633</v>
      </c>
    </row>
    <row r="22" spans="1:3" ht="12.75">
      <c r="A22">
        <f ca="1" t="shared" si="4"/>
        <v>0.3938344102379405</v>
      </c>
      <c r="B22">
        <f ca="1" t="shared" si="4"/>
        <v>0.1076775644305421</v>
      </c>
      <c r="C22">
        <f t="shared" si="5"/>
        <v>1.064455897070166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Marson</dc:creator>
  <cp:keywords/>
  <dc:description/>
  <cp:lastModifiedBy>AV</cp:lastModifiedBy>
  <dcterms:created xsi:type="dcterms:W3CDTF">2007-08-08T09:30:58Z</dcterms:created>
  <dcterms:modified xsi:type="dcterms:W3CDTF">2010-10-24T16:10:40Z</dcterms:modified>
  <cp:category/>
  <cp:version/>
  <cp:contentType/>
  <cp:contentStatus/>
</cp:coreProperties>
</file>